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80"/>
  </bookViews>
  <sheets>
    <sheet name="Tenancy" sheetId="1" r:id="rId1"/>
    <sheet name="Form A" sheetId="2" r:id="rId2"/>
    <sheet name="Form B" sheetId="3" r:id="rId3"/>
    <sheet name="PDS.49A" sheetId="4" r:id="rId4"/>
  </sheets>
  <definedNames>
    <definedName name="_xlnm.Print_Area" localSheetId="1">'Form A'!$A$1:$L$38</definedName>
    <definedName name="_xlnm.Print_Area" localSheetId="2">'Form B'!$A$1:$L$38</definedName>
    <definedName name="_xlnm.Print_Area" localSheetId="3">PDS.49A!$A$1:$T$64</definedName>
    <definedName name="_xlnm.Print_Area" localSheetId="0">Tenancy!$A$1:$U$59</definedName>
  </definedNames>
  <calcPr calcId="144525"/>
</workbook>
</file>

<file path=xl/sharedStrings.xml><?xml version="1.0" encoding="utf-8"?>
<sst xmlns="http://schemas.openxmlformats.org/spreadsheetml/2006/main" count="522" uniqueCount="318">
  <si>
    <t>AGREED TERMS &amp; CONDITIONS OF TENANCY</t>
  </si>
  <si>
    <t>to key in</t>
  </si>
  <si>
    <t>Use copy =</t>
  </si>
  <si>
    <t>Date:</t>
  </si>
  <si>
    <t>1/10/2023</t>
  </si>
  <si>
    <t>Used of Demises Premises:</t>
  </si>
  <si>
    <t>R381</t>
  </si>
  <si>
    <t>For Residential used only</t>
  </si>
  <si>
    <t>For Commercial used only</t>
  </si>
  <si>
    <t>For Commercial Office used only</t>
  </si>
  <si>
    <t xml:space="preserve"> </t>
  </si>
  <si>
    <t>Agent:</t>
  </si>
  <si>
    <t>Edwin Lee</t>
  </si>
  <si>
    <t>790516-07-5345</t>
  </si>
  <si>
    <t>016-435 2002</t>
  </si>
  <si>
    <t>1.</t>
  </si>
  <si>
    <t>Premises Descriptions</t>
  </si>
  <si>
    <t>:</t>
  </si>
  <si>
    <t>63A-17-2 Symphony Park, Jalan Lenggong, 11600, Penang.</t>
  </si>
  <si>
    <t>Roger Lee</t>
  </si>
  <si>
    <t>016-445 1383</t>
  </si>
  <si>
    <t>2.</t>
  </si>
  <si>
    <t xml:space="preserve">Agreed Monthly Rental </t>
  </si>
  <si>
    <t>with  ONE car park.</t>
  </si>
  <si>
    <t>For Office Use only</t>
  </si>
  <si>
    <t>Owner:</t>
  </si>
  <si>
    <t xml:space="preserve"> Thor Seong Teik</t>
  </si>
  <si>
    <t>042289066</t>
  </si>
  <si>
    <t>Owner</t>
  </si>
  <si>
    <t>Tenant</t>
  </si>
  <si>
    <t>NRIC:</t>
  </si>
  <si>
    <t xml:space="preserve"> , 042289659</t>
  </si>
  <si>
    <t>3.</t>
  </si>
  <si>
    <t>Term of Tenancy:</t>
  </si>
  <si>
    <t>One</t>
  </si>
  <si>
    <t>(</t>
  </si>
  <si>
    <t>)</t>
  </si>
  <si>
    <t>year(s)</t>
  </si>
  <si>
    <t>Address:</t>
  </si>
  <si>
    <t xml:space="preserve"> 17 Jalan Merican, 10400</t>
  </si>
  <si>
    <t>Joan:012-490 7190</t>
  </si>
  <si>
    <t>3a</t>
  </si>
  <si>
    <t xml:space="preserve">Option to renew for </t>
  </si>
  <si>
    <t xml:space="preserve">year(s) </t>
  </si>
  <si>
    <t>* subject to both parties agreed</t>
  </si>
  <si>
    <t xml:space="preserve"> Chongcons Pg S/B</t>
  </si>
  <si>
    <t xml:space="preserve">4. </t>
  </si>
  <si>
    <r>
      <rPr>
        <sz val="11"/>
        <color theme="1"/>
        <rFont val="Calibri"/>
        <charset val="134"/>
        <scheme val="minor"/>
      </rPr>
      <t xml:space="preserve">Commencing Date </t>
    </r>
    <r>
      <rPr>
        <b/>
        <sz val="11"/>
        <color theme="1"/>
        <rFont val="Calibri"/>
        <charset val="134"/>
        <scheme val="minor"/>
      </rPr>
      <t>From</t>
    </r>
    <r>
      <rPr>
        <sz val="11"/>
        <color theme="1"/>
        <rFont val="Calibri"/>
        <charset val="134"/>
        <scheme val="minor"/>
      </rPr>
      <t xml:space="preserve"> </t>
    </r>
  </si>
  <si>
    <t>To</t>
  </si>
  <si>
    <t>30/9/24</t>
  </si>
  <si>
    <t>Tenant:</t>
  </si>
  <si>
    <t xml:space="preserve"> Muhammad Afg Bin Ridzuan</t>
  </si>
  <si>
    <t xml:space="preserve"> '019-597 3058</t>
  </si>
  <si>
    <t>5.</t>
  </si>
  <si>
    <r>
      <rPr>
        <sz val="11"/>
        <color theme="1"/>
        <rFont val="Calibri"/>
        <charset val="134"/>
        <scheme val="minor"/>
      </rPr>
      <t xml:space="preserve">Earnest Deposit         </t>
    </r>
    <r>
      <rPr>
        <b/>
        <sz val="11"/>
        <color theme="1"/>
        <rFont val="Calibri"/>
        <charset val="134"/>
        <scheme val="minor"/>
      </rPr>
      <t>RM</t>
    </r>
  </si>
  <si>
    <t>Paid on:</t>
  </si>
  <si>
    <t>HA: 1000</t>
  </si>
  <si>
    <t>S/D:24.50</t>
  </si>
  <si>
    <t xml:space="preserve"> 014-311 2949</t>
  </si>
  <si>
    <t>* subject to the  acceptance by Landlord(s)</t>
  </si>
  <si>
    <t>KIM: 1200</t>
  </si>
  <si>
    <t>6.</t>
  </si>
  <si>
    <t xml:space="preserve">The said Rent is to rent </t>
  </si>
  <si>
    <t>WITH /</t>
  </si>
  <si>
    <t>WITHOUT</t>
  </si>
  <si>
    <t xml:space="preserve">Fittings And Furnitures </t>
  </si>
  <si>
    <t>7.</t>
  </si>
  <si>
    <t xml:space="preserve">Remarks: </t>
  </si>
  <si>
    <t>As per inventory stated in the Tenancy Agreement, if any</t>
  </si>
  <si>
    <t>Stamp Duty:</t>
  </si>
  <si>
    <t xml:space="preserve">8. Expected  Hand over of door keys </t>
  </si>
  <si>
    <t>Date Expected Hand Over of Premises's Keys:</t>
  </si>
  <si>
    <t>Upon signing of Tenancy Agreement and full payment</t>
  </si>
  <si>
    <t>received.</t>
  </si>
  <si>
    <t>Auto filled</t>
  </si>
  <si>
    <t>The Statement is As Follosw:</t>
  </si>
  <si>
    <t>Total Tenant To Pay</t>
  </si>
  <si>
    <t>Pay To Owner</t>
  </si>
  <si>
    <t>Total Agent Recd</t>
  </si>
  <si>
    <t>a)</t>
  </si>
  <si>
    <t>Month(s)</t>
  </si>
  <si>
    <t>Security Deposit …………</t>
  </si>
  <si>
    <t>……………………………………………………….</t>
  </si>
  <si>
    <t>RM</t>
  </si>
  <si>
    <t>b)</t>
  </si>
  <si>
    <t xml:space="preserve">Advance Rental </t>
  </si>
  <si>
    <t xml:space="preserve"> plus </t>
  </si>
  <si>
    <t>c)</t>
  </si>
  <si>
    <t>Water (PBA) Deposit RM:</t>
  </si>
  <si>
    <t xml:space="preserve">Electricity (TNB) Deposit RM: </t>
  </si>
  <si>
    <t>d)</t>
  </si>
  <si>
    <t xml:space="preserve">Indah-Water Advance Payment:    </t>
  </si>
  <si>
    <t>x</t>
  </si>
  <si>
    <t>=</t>
  </si>
  <si>
    <t>……………………</t>
  </si>
  <si>
    <t>e)</t>
  </si>
  <si>
    <t>Door cards</t>
  </si>
  <si>
    <t xml:space="preserve">  Car Access Card(s)</t>
  </si>
  <si>
    <t>Motor Card</t>
  </si>
  <si>
    <t>f)</t>
  </si>
  <si>
    <t>Others:</t>
  </si>
  <si>
    <t>g)</t>
  </si>
  <si>
    <t>TOTAL</t>
  </si>
  <si>
    <t>…………………………………………………………….…………………………..………………………………..</t>
  </si>
  <si>
    <t>h)</t>
  </si>
  <si>
    <t>LESS</t>
  </si>
  <si>
    <t>Earnest Deposit</t>
  </si>
  <si>
    <t>…………………………………………………….……………………………………..</t>
  </si>
  <si>
    <t>i)</t>
  </si>
  <si>
    <t>Balance Payment</t>
  </si>
  <si>
    <t>…………………………………………………………………………………………...</t>
  </si>
  <si>
    <t>To Key-in</t>
  </si>
  <si>
    <t>Owner Comm</t>
  </si>
  <si>
    <t>Tenant Comm</t>
  </si>
  <si>
    <t>Add Comm/SD</t>
  </si>
  <si>
    <t>Less Comm/SD</t>
  </si>
  <si>
    <t>j)</t>
  </si>
  <si>
    <t>ADD</t>
  </si>
  <si>
    <t>Tenancy Agreement &amp; Stamping Fees</t>
  </si>
  <si>
    <t>…………..……………………………….………..</t>
  </si>
  <si>
    <t>k)</t>
  </si>
  <si>
    <t>Agent &amp; Service Fees  ………...….</t>
  </si>
  <si>
    <t>……………………………………………………………………………</t>
  </si>
  <si>
    <t>l)</t>
  </si>
  <si>
    <t>Government Sales Tax 6%</t>
  </si>
  <si>
    <t>…………………………………………………………………………………………</t>
  </si>
  <si>
    <t>TOTAL BALANCE PAYMENT:</t>
  </si>
  <si>
    <t>Conditions As Follows:</t>
  </si>
  <si>
    <t>1)</t>
  </si>
  <si>
    <t>Balance Payment of RM</t>
  </si>
  <si>
    <t>to be settled on or before:</t>
  </si>
  <si>
    <t>.</t>
  </si>
  <si>
    <t>Less Paid</t>
  </si>
  <si>
    <t>2)</t>
  </si>
  <si>
    <t>The Landlord shall refund double the earnest deposit received to the Tenant if the Landlord does not</t>
  </si>
  <si>
    <t>complied to the above.</t>
  </si>
  <si>
    <t>Tenant has to pay the balance:</t>
  </si>
  <si>
    <t>3)</t>
  </si>
  <si>
    <t>The Agent is entitled to claim 50% of the amount forfeited or compensation from either the Tenant or</t>
  </si>
  <si>
    <t>the Landlord.</t>
  </si>
  <si>
    <t>Pay to Landlord Total Amount:</t>
  </si>
  <si>
    <t>4)</t>
  </si>
  <si>
    <t>It is only effective from such time that this Form  is duly signed and agreed by both parties.</t>
  </si>
  <si>
    <t>Agreed by the Landlord,</t>
  </si>
  <si>
    <t>Witness By,</t>
  </si>
  <si>
    <t>Agreed by the Tenant,</t>
  </si>
  <si>
    <t>…………………………………………….</t>
  </si>
  <si>
    <t>……………………………………………..</t>
  </si>
  <si>
    <t>…………………………………………………….….</t>
  </si>
  <si>
    <t xml:space="preserve">NRIC NO: </t>
  </si>
  <si>
    <t>NRIC NO:</t>
  </si>
  <si>
    <t xml:space="preserve">Contact No: </t>
  </si>
  <si>
    <t>LEMBAGA HASIL DALAM NEGERI MALAYSIA</t>
  </si>
  <si>
    <t>PEJABAT DUTI SETEM</t>
  </si>
  <si>
    <t>No. Tel:</t>
  </si>
  <si>
    <t>04-2612255</t>
  </si>
  <si>
    <t>PDS 1</t>
  </si>
  <si>
    <t>Auto filled from Tenancy Earnest Form</t>
  </si>
  <si>
    <t>CAWANGAN PULAU PINANG</t>
  </si>
  <si>
    <t>No. Fax:</t>
  </si>
  <si>
    <t>04-2828406</t>
  </si>
  <si>
    <t>TINGKAT 3-11, BANGUNAN DEWAN PERNIAGAAN MELAYU</t>
  </si>
  <si>
    <t>Incometax InforLINE:</t>
  </si>
  <si>
    <t>600-83-7888</t>
  </si>
  <si>
    <t>PETI SURAT 660, LEBUH PANTAI</t>
  </si>
  <si>
    <t xml:space="preserve">Homepage LHDNM: </t>
  </si>
  <si>
    <t>Http/www/hasil.org.my/</t>
  </si>
  <si>
    <t>10910 PULAU PINANG</t>
  </si>
  <si>
    <t>TUNAI / CEK</t>
  </si>
  <si>
    <t>(1)</t>
  </si>
  <si>
    <t>Kepada:</t>
  </si>
  <si>
    <t>TIMBALAN PEMUNGUT DUTI SETEM</t>
  </si>
  <si>
    <t>PDS:</t>
  </si>
  <si>
    <t>DAERAH TIMUR LAUT PULAU PINANG</t>
  </si>
  <si>
    <t>(2)</t>
  </si>
  <si>
    <t>Alamat:</t>
  </si>
  <si>
    <t>583 Jalan Jelutong,</t>
  </si>
  <si>
    <t xml:space="preserve">(3) Butir-Butir Pemohon </t>
  </si>
  <si>
    <t>Name:</t>
  </si>
  <si>
    <t>11600, Penang.</t>
  </si>
  <si>
    <t>No. K/P:</t>
  </si>
  <si>
    <t>790516-07-5343</t>
  </si>
  <si>
    <t>Tuan,</t>
  </si>
  <si>
    <t>No. Tel.:</t>
  </si>
  <si>
    <t>016-435 2002 / 016-472 1383</t>
  </si>
  <si>
    <t>PERMOHONAN PENYETEMAN DUTI SETEM SECARA SETEM TERTERA</t>
  </si>
  <si>
    <t>Perkara-</t>
  </si>
  <si>
    <t>Butiran</t>
  </si>
  <si>
    <t>Duti yang</t>
  </si>
  <si>
    <t>Jumlah</t>
  </si>
  <si>
    <t>Tarikh</t>
  </si>
  <si>
    <t>Perkara Yang</t>
  </si>
  <si>
    <t>Penilaian Untuk</t>
  </si>
  <si>
    <t xml:space="preserve">Pengenalan  </t>
  </si>
  <si>
    <t>Bilangan</t>
  </si>
  <si>
    <t>Dikenakan</t>
  </si>
  <si>
    <t>Denda</t>
  </si>
  <si>
    <t>Duti Kena</t>
  </si>
  <si>
    <t>Disempurnakan</t>
  </si>
  <si>
    <t>Disetemkan</t>
  </si>
  <si>
    <t>Butir-Butir Transaksi</t>
  </si>
  <si>
    <t>Mengira Duti</t>
  </si>
  <si>
    <t>Duti</t>
  </si>
  <si>
    <t>Surat cara</t>
  </si>
  <si>
    <t>(RM)</t>
  </si>
  <si>
    <t>Dibayar</t>
  </si>
  <si>
    <t>Catatan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</si>
  <si>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</si>
  <si>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</si>
  <si>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</si>
  <si>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</si>
  <si>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</si>
  <si>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</si>
  <si>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</si>
  <si>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</si>
  <si>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</si>
  <si>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</si>
  <si>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Tenancy Agreement</t>
  </si>
  <si>
    <t>JUMLAH BESAR</t>
  </si>
  <si>
    <r>
      <rPr>
        <sz val="11"/>
        <color theme="1"/>
        <rFont val="Calibri"/>
        <charset val="134"/>
        <scheme val="minor"/>
      </rPr>
      <t xml:space="preserve">(15) </t>
    </r>
    <r>
      <rPr>
        <u/>
        <sz val="11"/>
        <color theme="1"/>
        <rFont val="Calibri"/>
        <charset val="134"/>
        <scheme val="minor"/>
      </rPr>
      <t>Untuk Kegunaan Pejabat Sahaja</t>
    </r>
  </si>
  <si>
    <t>(14)</t>
  </si>
  <si>
    <r>
      <rPr>
        <sz val="11"/>
        <color theme="1"/>
        <rFont val="Calibri"/>
        <charset val="134"/>
        <scheme val="minor"/>
      </rPr>
      <t xml:space="preserve">Wang Tunai </t>
    </r>
    <r>
      <rPr>
        <strike/>
        <sz val="11"/>
        <color theme="1"/>
        <rFont val="Calibri"/>
        <charset val="134"/>
        <scheme val="minor"/>
      </rPr>
      <t>/ Cek</t>
    </r>
  </si>
  <si>
    <t xml:space="preserve">Surat cara-Surat cara </t>
  </si>
  <si>
    <t>Bayaran Setem/Tunai Cek/Draf</t>
  </si>
  <si>
    <t>Setem-Setem Tertera</t>
  </si>
  <si>
    <t>Statistik Direkodkan oleh:</t>
  </si>
  <si>
    <t>Berjumlah</t>
  </si>
  <si>
    <t>diperiksa.</t>
  </si>
  <si>
    <t>No: …………….…</t>
  </si>
  <si>
    <t>Sebanyak</t>
  </si>
  <si>
    <t>Bernilai RM ...……..……</t>
  </si>
  <si>
    <t>disertakan, Surat cara-surat</t>
  </si>
  <si>
    <t>RM ……………....</t>
  </si>
  <si>
    <t>diterima.</t>
  </si>
  <si>
    <t>dicopkan.</t>
  </si>
  <si>
    <t>cara yang telah disetemkan</t>
  </si>
  <si>
    <t>(16)   ……………………………</t>
  </si>
  <si>
    <t>(17)  ……………………………………..</t>
  </si>
  <si>
    <t>(18) ………………...…..…</t>
  </si>
  <si>
    <t>(19) ……………………………...…..</t>
  </si>
  <si>
    <t>Tandatangan &amp; Tarikh</t>
  </si>
  <si>
    <t>(Penaksir)</t>
  </si>
  <si>
    <t>(Kasyer)</t>
  </si>
  <si>
    <t>(Operator Mesen)</t>
  </si>
  <si>
    <t>(Kerani Staistik)</t>
  </si>
  <si>
    <t>PDS 2</t>
  </si>
  <si>
    <t>SETEM HASIL</t>
  </si>
  <si>
    <t>Tunai/</t>
  </si>
  <si>
    <t>Setem</t>
  </si>
  <si>
    <r>
      <rPr>
        <b/>
        <sz val="11"/>
        <color theme="1"/>
        <rFont val="Calibri"/>
        <charset val="134"/>
        <scheme val="minor"/>
      </rPr>
      <t xml:space="preserve">(15) </t>
    </r>
    <r>
      <rPr>
        <b/>
        <u/>
        <sz val="11"/>
        <color theme="1"/>
        <rFont val="Calibri"/>
        <charset val="134"/>
        <scheme val="minor"/>
      </rPr>
      <t>Untuk Kegunaan Pejabat Sahaja</t>
    </r>
  </si>
  <si>
    <t>Setem Hasil</t>
  </si>
  <si>
    <t>Setem-Setem Pelekat Bernilai</t>
  </si>
  <si>
    <t xml:space="preserve">Berjumlah RM………… / Tunai </t>
  </si>
  <si>
    <t>RM…………………………..</t>
  </si>
  <si>
    <t xml:space="preserve">Berjumlah RM…………  </t>
  </si>
  <si>
    <t>Disertakan. Surat cara-surat</t>
  </si>
  <si>
    <t>di terima.</t>
  </si>
  <si>
    <t>(18) ……………………………...…..</t>
  </si>
  <si>
    <t>Operator Mesin</t>
  </si>
  <si>
    <t>PDS. 49(A)</t>
  </si>
  <si>
    <t>LEMBAGA HASIL DALAM NEGERI</t>
  </si>
  <si>
    <t>TINGKAT 3-11</t>
  </si>
  <si>
    <t>BANGUNAN DEWAN PERNIAGAAN MELAYU</t>
  </si>
  <si>
    <t>PETI SURAT 660</t>
  </si>
  <si>
    <t>LEBUH PANTAI</t>
  </si>
  <si>
    <t>10910 PULAU PINANG.</t>
  </si>
  <si>
    <t>(BORONG INI HENDAKLAH DI TAIP)</t>
  </si>
  <si>
    <t>BUTIR-BUTIR SEWA/PAJAKAN TANAH MENGIKUT</t>
  </si>
  <si>
    <t>SURATCARA PERJANJIAN SEWA/PAJAKAN</t>
  </si>
  <si>
    <t>Tarikh Perjanjian</t>
  </si>
  <si>
    <t>Alamat penuh harta yang disewa</t>
  </si>
  <si>
    <t>Butir-butir Penerimaan (Landlord)</t>
  </si>
  <si>
    <t>Nama:</t>
  </si>
  <si>
    <t>No. Rujukan CP:</t>
  </si>
  <si>
    <t>(Sekiranya tiada nombor cukai pendapatan sila isi 'tiada')</t>
  </si>
  <si>
    <t>Butir-butir Penyewa (Tenant)</t>
  </si>
  <si>
    <t>No.Rujukan CP:</t>
  </si>
  <si>
    <t>Tarikh mula disewa</t>
  </si>
  <si>
    <t>Jumlah sewa bulanan</t>
  </si>
  <si>
    <t>Tempoh sewaan</t>
  </si>
  <si>
    <t>tahun</t>
  </si>
  <si>
    <t>JENIS HARTA TANAH:</t>
  </si>
  <si>
    <t>Kediaman</t>
  </si>
  <si>
    <t>Teres</t>
  </si>
  <si>
    <t>Kembar</t>
  </si>
  <si>
    <t>Sesebuah</t>
  </si>
  <si>
    <t>Condo/</t>
  </si>
  <si>
    <t>Kluster /</t>
  </si>
  <si>
    <t>Pansapuri /</t>
  </si>
  <si>
    <t>Townhouse</t>
  </si>
  <si>
    <t>Dengan Perabot</t>
  </si>
  <si>
    <t>Rumah Pangsa</t>
  </si>
  <si>
    <t>Tingkat</t>
  </si>
  <si>
    <t>ii)</t>
  </si>
  <si>
    <t>Tanpa Perabot</t>
  </si>
  <si>
    <t xml:space="preserve">Perdagangan: </t>
  </si>
  <si>
    <t>Rumah Kedai / Kedai Pejabat</t>
  </si>
  <si>
    <t>Rumah Pejabat</t>
  </si>
  <si>
    <t>Ruang Perniagaan</t>
  </si>
  <si>
    <t>Tingkat ( Bawah 1 / 2 / 3 / 4 )</t>
  </si>
  <si>
    <t xml:space="preserve">Perindustrian: </t>
  </si>
  <si>
    <t>Bertingkat</t>
  </si>
  <si>
    <t>4.</t>
  </si>
  <si>
    <t>Tapak Kosong:</t>
  </si>
  <si>
    <t>Lot No: ………….</t>
  </si>
  <si>
    <t>Mukim/Seksyen: …………………….</t>
  </si>
  <si>
    <t>Daerah:</t>
  </si>
  <si>
    <t>……………..</t>
  </si>
  <si>
    <t>Luas: ……...….....</t>
  </si>
  <si>
    <t>k.p./ekar/hekta</t>
  </si>
  <si>
    <t>Kegunaan: …………………..………....</t>
  </si>
  <si>
    <t>Nama Pemohon:</t>
  </si>
  <si>
    <t>Untuk Kegunaan Pejabat</t>
  </si>
  <si>
    <t>Tandatangan</t>
  </si>
  <si>
    <t>Disemak oleh :</t>
  </si>
  <si>
    <t xml:space="preserve">Tarikh: </t>
  </si>
  <si>
    <t>Tarikh:</t>
  </si>
  <si>
    <t>PNMB.PP/Seberang Jaya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</si>
</sst>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14409]dd/mm/yyyy;@"/>
    <numFmt numFmtId="179" formatCode="0.00;[Red]0.00"/>
    <numFmt numFmtId="180" formatCode="0.00_);\(0.00\)"/>
    <numFmt numFmtId="181" formatCode="#,##0.00;[Red]#,##0.00"/>
  </numFmts>
  <fonts count="49">
    <font>
      <sz val="11"/>
      <color theme="1"/>
      <name val="Calibri"/>
      <charset val="134"/>
      <scheme val="minor"/>
    </font>
    <font>
      <b/>
      <sz val="12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i/>
      <sz val="8"/>
      <name val="Arial"/>
      <charset val="134"/>
    </font>
    <font>
      <sz val="9"/>
      <name val="Arial"/>
      <charset val="134"/>
    </font>
    <font>
      <u/>
      <sz val="10"/>
      <name val="Arial"/>
      <charset val="134"/>
    </font>
    <font>
      <sz val="11"/>
      <color theme="1"/>
      <name val="Times New Roman"/>
      <charset val="134"/>
    </font>
    <font>
      <sz val="8"/>
      <name val="Arial"/>
      <charset val="134"/>
    </font>
    <font>
      <i/>
      <sz val="10"/>
      <name val="Arial"/>
      <charset val="134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0"/>
      <color rgb="FFFF0000"/>
      <name val="Arial"/>
      <charset val="134"/>
    </font>
    <font>
      <i/>
      <sz val="9"/>
      <color theme="1"/>
      <name val="Calibri"/>
      <charset val="134"/>
      <scheme val="minor"/>
    </font>
    <font>
      <strike/>
      <sz val="11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name val="Times New Roman"/>
      <charset val="134"/>
    </font>
    <font>
      <sz val="1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i/>
      <sz val="8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6"/>
      <color rgb="FFC00000"/>
      <name val="Calibri"/>
      <charset val="134"/>
      <scheme val="minor"/>
    </font>
    <font>
      <b/>
      <sz val="16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2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9" applyNumberFormat="0" applyAlignment="0" applyProtection="0">
      <alignment vertical="center"/>
    </xf>
    <xf numFmtId="0" fontId="39" fillId="8" borderId="30" applyNumberFormat="0" applyAlignment="0" applyProtection="0">
      <alignment vertical="center"/>
    </xf>
    <xf numFmtId="0" fontId="40" fillId="8" borderId="29" applyNumberFormat="0" applyAlignment="0" applyProtection="0">
      <alignment vertical="center"/>
    </xf>
    <xf numFmtId="0" fontId="41" fillId="9" borderId="31" applyNumberFormat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</cellStyleXfs>
  <cellXfs count="2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58" fontId="0" fillId="2" borderId="1" xfId="0" applyNumberFormat="1" applyFill="1" applyBorder="1" applyAlignment="1">
      <alignment horizontal="left" vertical="center"/>
    </xf>
    <xf numFmtId="58" fontId="0" fillId="2" borderId="2" xfId="0" applyNumberForma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vertical="center"/>
    </xf>
    <xf numFmtId="58" fontId="0" fillId="0" borderId="2" xfId="0" applyNumberFormat="1" applyBorder="1" applyAlignment="1">
      <alignment horizontal="left" vertical="center"/>
    </xf>
    <xf numFmtId="0" fontId="3" fillId="2" borderId="0" xfId="0" applyFont="1" applyFill="1"/>
    <xf numFmtId="0" fontId="7" fillId="2" borderId="0" xfId="0" applyFont="1" applyFill="1" applyAlignment="1">
      <alignment horizontal="left"/>
    </xf>
    <xf numFmtId="0" fontId="3" fillId="2" borderId="0" xfId="0" applyFont="1" applyFill="1" applyBorder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39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9" xfId="0" applyBorder="1"/>
    <xf numFmtId="0" fontId="10" fillId="0" borderId="0" xfId="0" applyFont="1" applyAlignment="1">
      <alignment horizontal="center"/>
    </xf>
    <xf numFmtId="0" fontId="0" fillId="0" borderId="22" xfId="0" applyBorder="1"/>
    <xf numFmtId="0" fontId="11" fillId="0" borderId="9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left"/>
    </xf>
    <xf numFmtId="0" fontId="0" fillId="0" borderId="0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8" xfId="0" applyBorder="1" applyAlignment="1">
      <alignment horizontal="center"/>
    </xf>
    <xf numFmtId="58" fontId="0" fillId="2" borderId="1" xfId="0" applyNumberFormat="1" applyFill="1" applyBorder="1" applyAlignment="1">
      <alignment horizontal="left"/>
    </xf>
    <xf numFmtId="58" fontId="0" fillId="2" borderId="2" xfId="0" applyNumberFormat="1" applyFill="1" applyBorder="1" applyAlignment="1">
      <alignment horizontal="left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3" xfId="0" applyBorder="1"/>
    <xf numFmtId="0" fontId="0" fillId="2" borderId="6" xfId="0" applyFill="1" applyBorder="1"/>
    <xf numFmtId="2" fontId="0" fillId="0" borderId="6" xfId="0" applyNumberFormat="1" applyBorder="1"/>
    <xf numFmtId="58" fontId="0" fillId="0" borderId="3" xfId="0" applyNumberFormat="1" applyBorder="1" applyAlignment="1">
      <alignment horizontal="left"/>
    </xf>
    <xf numFmtId="58" fontId="0" fillId="0" borderId="0" xfId="0" applyNumberFormat="1" applyBorder="1" applyAlignment="1">
      <alignment horizontal="left"/>
    </xf>
    <xf numFmtId="0" fontId="0" fillId="0" borderId="10" xfId="0" applyBorder="1"/>
    <xf numFmtId="0" fontId="0" fillId="0" borderId="8" xfId="0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23" xfId="0" applyBorder="1"/>
    <xf numFmtId="0" fontId="0" fillId="0" borderId="0" xfId="0" applyBorder="1" applyAlignment="1">
      <alignment horizontal="right"/>
    </xf>
    <xf numFmtId="0" fontId="11" fillId="0" borderId="0" xfId="0" applyFont="1"/>
    <xf numFmtId="0" fontId="0" fillId="0" borderId="24" xfId="0" applyBorder="1"/>
    <xf numFmtId="0" fontId="0" fillId="0" borderId="0" xfId="0" applyBorder="1" applyAlignment="1">
      <alignment horizontal="left"/>
    </xf>
    <xf numFmtId="0" fontId="0" fillId="0" borderId="25" xfId="0" applyBorder="1"/>
    <xf numFmtId="2" fontId="0" fillId="2" borderId="6" xfId="0" applyNumberFormat="1" applyFill="1" applyBorder="1"/>
    <xf numFmtId="2" fontId="11" fillId="0" borderId="23" xfId="0" applyNumberFormat="1" applyFont="1" applyBorder="1"/>
    <xf numFmtId="0" fontId="0" fillId="0" borderId="11" xfId="0" applyBorder="1" applyAlignment="1">
      <alignment horizontal="center"/>
    </xf>
    <xf numFmtId="0" fontId="0" fillId="2" borderId="0" xfId="0" applyFill="1"/>
    <xf numFmtId="2" fontId="11" fillId="0" borderId="11" xfId="0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0" fontId="12" fillId="0" borderId="0" xfId="0" applyFont="1" applyAlignment="1">
      <alignment horizontal="center"/>
    </xf>
    <xf numFmtId="178" fontId="13" fillId="2" borderId="9" xfId="0" applyNumberFormat="1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39" fontId="13" fillId="2" borderId="9" xfId="0" applyNumberFormat="1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3" fillId="2" borderId="12" xfId="0" applyFont="1" applyFill="1" applyBorder="1"/>
    <xf numFmtId="0" fontId="15" fillId="0" borderId="0" xfId="0" applyFont="1"/>
    <xf numFmtId="0" fontId="16" fillId="0" borderId="0" xfId="0" applyFont="1" applyFill="1"/>
    <xf numFmtId="0" fontId="17" fillId="0" borderId="0" xfId="0" applyFont="1"/>
    <xf numFmtId="0" fontId="12" fillId="0" borderId="0" xfId="0" applyFont="1"/>
    <xf numFmtId="0" fontId="13" fillId="2" borderId="9" xfId="0" applyFont="1" applyFill="1" applyBorder="1"/>
    <xf numFmtId="0" fontId="13" fillId="2" borderId="0" xfId="0" applyFont="1" applyFill="1" applyAlignment="1">
      <alignment horizontal="center"/>
    </xf>
    <xf numFmtId="0" fontId="13" fillId="0" borderId="0" xfId="0" applyFont="1"/>
    <xf numFmtId="2" fontId="18" fillId="2" borderId="9" xfId="0" applyNumberFormat="1" applyFont="1" applyFill="1" applyBorder="1" applyAlignment="1">
      <alignment horizontal="left"/>
    </xf>
    <xf numFmtId="0" fontId="13" fillId="2" borderId="9" xfId="0" applyFont="1" applyFill="1" applyBorder="1" applyAlignment="1">
      <alignment horizontal="center"/>
    </xf>
    <xf numFmtId="0" fontId="0" fillId="0" borderId="0" xfId="0" applyFont="1"/>
    <xf numFmtId="0" fontId="19" fillId="0" borderId="0" xfId="0" applyFont="1"/>
    <xf numFmtId="0" fontId="0" fillId="0" borderId="0" xfId="0" applyAlignment="1"/>
    <xf numFmtId="0" fontId="20" fillId="0" borderId="0" xfId="0" applyFont="1"/>
    <xf numFmtId="0" fontId="11" fillId="0" borderId="9" xfId="0" applyFont="1" applyBorder="1"/>
    <xf numFmtId="0" fontId="0" fillId="0" borderId="0" xfId="0" applyAlignment="1">
      <alignment horizontal="left"/>
    </xf>
    <xf numFmtId="0" fontId="17" fillId="0" borderId="0" xfId="0" applyFont="1" applyBorder="1"/>
    <xf numFmtId="39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0" fillId="0" borderId="0" xfId="0" applyAlignment="1">
      <alignment horizontal="center"/>
    </xf>
    <xf numFmtId="0" fontId="22" fillId="0" borderId="0" xfId="0" applyFont="1"/>
    <xf numFmtId="0" fontId="1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0" fillId="3" borderId="9" xfId="0" applyFill="1" applyBorder="1"/>
    <xf numFmtId="39" fontId="0" fillId="0" borderId="0" xfId="0" applyNumberFormat="1" applyBorder="1" applyAlignment="1"/>
    <xf numFmtId="0" fontId="23" fillId="0" borderId="0" xfId="0" applyFont="1" applyBorder="1" applyAlignment="1"/>
    <xf numFmtId="0" fontId="23" fillId="0" borderId="0" xfId="0" applyFont="1"/>
    <xf numFmtId="0" fontId="11" fillId="0" borderId="0" xfId="0" applyFont="1" applyAlignment="1">
      <alignment horizontal="center"/>
    </xf>
    <xf numFmtId="58" fontId="13" fillId="2" borderId="9" xfId="0" applyNumberFormat="1" applyFont="1" applyFill="1" applyBorder="1" applyAlignment="1">
      <alignment horizontal="left"/>
    </xf>
    <xf numFmtId="39" fontId="11" fillId="0" borderId="0" xfId="0" applyNumberFormat="1" applyFont="1" applyBorder="1" applyAlignment="1"/>
    <xf numFmtId="0" fontId="24" fillId="0" borderId="0" xfId="0" applyFont="1"/>
    <xf numFmtId="0" fontId="0" fillId="0" borderId="0" xfId="0" applyFont="1" applyFill="1"/>
    <xf numFmtId="0" fontId="16" fillId="0" borderId="0" xfId="0" applyFont="1" applyAlignment="1"/>
    <xf numFmtId="2" fontId="0" fillId="0" borderId="9" xfId="0" applyNumberFormat="1" applyBorder="1"/>
    <xf numFmtId="0" fontId="0" fillId="0" borderId="0" xfId="0" applyBorder="1" applyAlignment="1"/>
    <xf numFmtId="0" fontId="18" fillId="2" borderId="9" xfId="0" applyFont="1" applyFill="1" applyBorder="1" applyAlignment="1">
      <alignment horizontal="center"/>
    </xf>
    <xf numFmtId="2" fontId="11" fillId="0" borderId="9" xfId="0" applyNumberFormat="1" applyFont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13" fillId="2" borderId="23" xfId="0" applyFont="1" applyFill="1" applyBorder="1"/>
    <xf numFmtId="0" fontId="13" fillId="2" borderId="23" xfId="0" applyFont="1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Fill="1" applyBorder="1" applyAlignment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179" fontId="0" fillId="0" borderId="3" xfId="0" applyNumberFormat="1" applyBorder="1"/>
    <xf numFmtId="179" fontId="0" fillId="0" borderId="7" xfId="0" applyNumberFormat="1" applyBorder="1"/>
    <xf numFmtId="179" fontId="0" fillId="0" borderId="10" xfId="0" applyNumberFormat="1" applyBorder="1"/>
    <xf numFmtId="179" fontId="0" fillId="0" borderId="11" xfId="0" applyNumberFormat="1" applyBorder="1"/>
    <xf numFmtId="0" fontId="0" fillId="4" borderId="23" xfId="0" applyFill="1" applyBorder="1" applyAlignment="1">
      <alignment horizontal="center"/>
    </xf>
    <xf numFmtId="39" fontId="0" fillId="0" borderId="0" xfId="0" applyNumberFormat="1" applyAlignment="1">
      <alignment horizontal="right"/>
    </xf>
    <xf numFmtId="39" fontId="0" fillId="0" borderId="23" xfId="0" applyNumberFormat="1" applyBorder="1"/>
    <xf numFmtId="2" fontId="18" fillId="2" borderId="0" xfId="0" applyNumberFormat="1" applyFont="1" applyFill="1" applyBorder="1" applyAlignment="1">
      <alignment horizontal="left"/>
    </xf>
    <xf numFmtId="180" fontId="0" fillId="0" borderId="0" xfId="0" applyNumberFormat="1" applyAlignment="1">
      <alignment horizontal="right"/>
    </xf>
    <xf numFmtId="180" fontId="0" fillId="0" borderId="23" xfId="0" applyNumberFormat="1" applyBorder="1"/>
    <xf numFmtId="180" fontId="13" fillId="2" borderId="0" xfId="0" applyNumberFormat="1" applyFont="1" applyFill="1" applyAlignment="1">
      <alignment horizontal="right"/>
    </xf>
    <xf numFmtId="180" fontId="0" fillId="0" borderId="0" xfId="0" applyNumberFormat="1" applyBorder="1" applyAlignment="1">
      <alignment horizontal="right"/>
    </xf>
    <xf numFmtId="39" fontId="20" fillId="0" borderId="2" xfId="0" applyNumberFormat="1" applyFont="1" applyBorder="1"/>
    <xf numFmtId="39" fontId="11" fillId="4" borderId="23" xfId="0" applyNumberFormat="1" applyFont="1" applyFill="1" applyBorder="1"/>
    <xf numFmtId="39" fontId="0" fillId="0" borderId="9" xfId="0" applyNumberFormat="1" applyBorder="1"/>
    <xf numFmtId="39" fontId="20" fillId="0" borderId="9" xfId="0" applyNumberFormat="1" applyFont="1" applyBorder="1"/>
    <xf numFmtId="0" fontId="0" fillId="4" borderId="23" xfId="0" applyFill="1" applyBorder="1"/>
    <xf numFmtId="180" fontId="22" fillId="0" borderId="0" xfId="0" applyNumberFormat="1" applyFont="1" applyFill="1"/>
    <xf numFmtId="0" fontId="20" fillId="0" borderId="13" xfId="0" applyFont="1" applyBorder="1"/>
    <xf numFmtId="39" fontId="20" fillId="0" borderId="14" xfId="0" applyNumberFormat="1" applyFont="1" applyBorder="1"/>
    <xf numFmtId="39" fontId="26" fillId="4" borderId="23" xfId="0" applyNumberFormat="1" applyFont="1" applyFill="1" applyBorder="1"/>
    <xf numFmtId="178" fontId="20" fillId="0" borderId="9" xfId="0" applyNumberFormat="1" applyFont="1" applyBorder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22" fillId="0" borderId="0" xfId="0" applyFont="1" applyAlignment="1"/>
    <xf numFmtId="0" fontId="0" fillId="2" borderId="0" xfId="0" applyFill="1" applyAlignment="1">
      <alignment horizontal="left"/>
    </xf>
    <xf numFmtId="0" fontId="21" fillId="2" borderId="0" xfId="0" applyFont="1" applyFill="1" applyAlignment="1">
      <alignment horizontal="left"/>
    </xf>
    <xf numFmtId="0" fontId="0" fillId="2" borderId="0" xfId="0" applyFont="1" applyFill="1"/>
    <xf numFmtId="0" fontId="22" fillId="2" borderId="0" xfId="0" applyFont="1" applyFill="1" applyAlignment="1">
      <alignment horizontal="left"/>
    </xf>
    <xf numFmtId="181" fontId="0" fillId="2" borderId="0" xfId="0" applyNumberFormat="1" applyFont="1" applyFill="1"/>
    <xf numFmtId="179" fontId="0" fillId="2" borderId="0" xfId="0" applyNumberFormat="1" applyFill="1"/>
    <xf numFmtId="0" fontId="16" fillId="0" borderId="0" xfId="0" applyFont="1"/>
    <xf numFmtId="0" fontId="0" fillId="5" borderId="23" xfId="0" applyFill="1" applyBorder="1"/>
    <xf numFmtId="0" fontId="0" fillId="2" borderId="23" xfId="0" applyFill="1" applyBorder="1"/>
    <xf numFmtId="39" fontId="11" fillId="0" borderId="23" xfId="0" applyNumberFormat="1" applyFont="1" applyBorder="1"/>
    <xf numFmtId="39" fontId="0" fillId="0" borderId="6" xfId="0" applyNumberFormat="1" applyBorder="1"/>
    <xf numFmtId="180" fontId="0" fillId="0" borderId="6" xfId="0" applyNumberFormat="1" applyBorder="1"/>
    <xf numFmtId="179" fontId="0" fillId="0" borderId="6" xfId="0" applyNumberFormat="1" applyBorder="1"/>
    <xf numFmtId="180" fontId="11" fillId="5" borderId="23" xfId="0" applyNumberFormat="1" applyFont="1" applyFill="1" applyBorder="1"/>
    <xf numFmtId="39" fontId="27" fillId="0" borderId="23" xfId="0" applyNumberFormat="1" applyFont="1" applyFill="1" applyBorder="1"/>
    <xf numFmtId="39" fontId="20" fillId="5" borderId="23" xfId="0" applyNumberFormat="1" applyFont="1" applyFill="1" applyBorder="1"/>
    <xf numFmtId="39" fontId="20" fillId="4" borderId="23" xfId="0" applyNumberFormat="1" applyFont="1" applyFill="1" applyBorder="1"/>
    <xf numFmtId="39" fontId="20" fillId="0" borderId="23" xfId="0" applyNumberFormat="1" applyFont="1" applyFill="1" applyBorder="1"/>
    <xf numFmtId="39" fontId="0" fillId="0" borderId="0" xfId="0" applyNumberFormat="1"/>
    <xf numFmtId="39" fontId="28" fillId="5" borderId="23" xfId="0" applyNumberFormat="1" applyFont="1" applyFill="1" applyBorder="1"/>
    <xf numFmtId="39" fontId="29" fillId="4" borderId="23" xfId="0" applyNumberFormat="1" applyFont="1" applyFill="1" applyBorder="1"/>
    <xf numFmtId="178" fontId="13" fillId="2" borderId="9" xfId="0" applyNumberFormat="1" applyFont="1" applyFill="1" applyBorder="1" applyAlignment="1" quotePrefix="1">
      <alignment horizontal="left"/>
    </xf>
    <xf numFmtId="0" fontId="0" fillId="0" borderId="0" xfId="0" quotePrefix="1"/>
    <xf numFmtId="39" fontId="0" fillId="0" borderId="0" xfId="0" applyNumberFormat="1" applyBorder="1" applyAlignment="1" quotePrefix="1"/>
    <xf numFmtId="0" fontId="21" fillId="2" borderId="0" xfId="0" applyFont="1" applyFill="1" applyAlignment="1" quotePrefix="1">
      <alignment horizontal="left"/>
    </xf>
    <xf numFmtId="58" fontId="13" fillId="2" borderId="9" xfId="0" applyNumberFormat="1" applyFont="1" applyFill="1" applyBorder="1" applyAlignment="1" quotePrefix="1">
      <alignment horizontal="left"/>
    </xf>
    <xf numFmtId="39" fontId="11" fillId="0" borderId="0" xfId="0" applyNumberFormat="1" applyFont="1" applyBorder="1" applyAlignment="1" quotePrefix="1"/>
    <xf numFmtId="0" fontId="0" fillId="0" borderId="0" xfId="0" applyAlignment="1" quotePrefix="1">
      <alignment horizontal="center"/>
    </xf>
    <xf numFmtId="178" fontId="20" fillId="0" borderId="9" xfId="0" applyNumberFormat="1" applyFont="1" applyBorder="1" applyAlignment="1" quotePrefix="1">
      <alignment horizontal="left"/>
    </xf>
    <xf numFmtId="0" fontId="21" fillId="0" borderId="0" xfId="0" applyFont="1" applyAlignment="1" quotePrefix="1">
      <alignment horizontal="left"/>
    </xf>
    <xf numFmtId="0" fontId="0" fillId="0" borderId="10" xfId="0" applyBorder="1" applyAlignment="1" quotePrefix="1">
      <alignment horizontal="center"/>
    </xf>
    <xf numFmtId="0" fontId="0" fillId="0" borderId="8" xfId="0" applyBorder="1" applyAlignment="1" quotePrefix="1">
      <alignment horizontal="center"/>
    </xf>
    <xf numFmtId="58" fontId="0" fillId="2" borderId="1" xfId="0" applyNumberFormat="1" applyFill="1" applyBorder="1" applyAlignment="1" quotePrefix="1">
      <alignment horizontal="left"/>
    </xf>
    <xf numFmtId="0" fontId="0" fillId="0" borderId="6" xfId="0" applyBorder="1" applyAlignment="1" quotePrefix="1">
      <alignment horizontal="left"/>
    </xf>
    <xf numFmtId="0" fontId="0" fillId="0" borderId="3" xfId="0" applyBorder="1" applyAlignment="1" quotePrefix="1">
      <alignment horizontal="left"/>
    </xf>
    <xf numFmtId="0" fontId="0" fillId="0" borderId="0" xfId="0" applyBorder="1" applyAlignment="1" quotePrefix="1">
      <alignment horizontal="left"/>
    </xf>
    <xf numFmtId="58" fontId="0" fillId="2" borderId="1" xfId="0" applyNumberFormat="1" applyFill="1" applyBorder="1" applyAlignment="1" quotePrefix="1">
      <alignment horizontal="left" vertical="center"/>
    </xf>
    <xf numFmtId="58" fontId="0" fillId="2" borderId="2" xfId="0" applyNumberFormat="1" applyFill="1" applyBorder="1" applyAlignment="1" quotePrefix="1">
      <alignment horizontal="left" vertical="center"/>
    </xf>
    <xf numFmtId="0" fontId="0" fillId="0" borderId="0" xfId="0" applyBorder="1" applyAlignment="1" quotePrefix="1">
      <alignment vertical="center"/>
    </xf>
    <xf numFmtId="0" fontId="0" fillId="0" borderId="2" xfId="0" applyBorder="1" applyAlignment="1" quotePrefix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123825</xdr:colOff>
      <xdr:row>6</xdr:row>
      <xdr:rowOff>69348</xdr:rowOff>
    </xdr:from>
    <xdr:ext cx="483183" cy="937629"/>
    <xdr:sp>
      <xdr:nvSpPr>
        <xdr:cNvPr id="5" name="Rectangle 4"/>
        <xdr:cNvSpPr/>
      </xdr:nvSpPr>
      <xdr:spPr>
        <a:xfrm>
          <a:off x="8505825" y="1212215"/>
          <a:ext cx="482600" cy="9372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702753</xdr:colOff>
      <xdr:row>4</xdr:row>
      <xdr:rowOff>76200</xdr:rowOff>
    </xdr:from>
    <xdr:ext cx="583122" cy="1181100"/>
    <xdr:sp>
      <xdr:nvSpPr>
        <xdr:cNvPr id="6" name="Rectangle 5"/>
        <xdr:cNvSpPr/>
      </xdr:nvSpPr>
      <xdr:spPr>
        <a:xfrm>
          <a:off x="8379460" y="838200"/>
          <a:ext cx="583565" cy="1181100"/>
        </a:xfrm>
        <a:prstGeom prst="rect">
          <a:avLst/>
        </a:prstGeom>
        <a:noFill/>
      </xdr:spPr>
      <xdr:txBody>
        <a:bodyPr wrap="none" lIns="91440" tIns="45720" rIns="91440" bIns="216000">
          <a:noAutofit/>
        </a:bodyPr>
        <a:lstStyle/>
        <a:p>
          <a:pPr algn="ctr"/>
          <a:r>
            <a:rPr lang="en-US" sz="8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tx1"/>
              </a:solidFill>
              <a:effectLst/>
            </a:rPr>
            <a:t>A</a:t>
          </a:r>
          <a:endParaRPr lang="en-US" sz="8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  <xdr:twoCellAnchor editAs="oneCell">
    <xdr:from>
      <xdr:col>0</xdr:col>
      <xdr:colOff>114300</xdr:colOff>
      <xdr:row>0</xdr:row>
      <xdr:rowOff>85725</xdr:rowOff>
    </xdr:from>
    <xdr:to>
      <xdr:col>2</xdr:col>
      <xdr:colOff>38100</xdr:colOff>
      <xdr:row>5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4300" y="85725"/>
          <a:ext cx="8096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123825</xdr:colOff>
      <xdr:row>6</xdr:row>
      <xdr:rowOff>69348</xdr:rowOff>
    </xdr:from>
    <xdr:ext cx="483183" cy="937629"/>
    <xdr:sp>
      <xdr:nvSpPr>
        <xdr:cNvPr id="2" name="Rectangle 1"/>
        <xdr:cNvSpPr/>
      </xdr:nvSpPr>
      <xdr:spPr>
        <a:xfrm>
          <a:off x="8439150" y="1212215"/>
          <a:ext cx="482600" cy="9372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702753</xdr:colOff>
      <xdr:row>4</xdr:row>
      <xdr:rowOff>76200</xdr:rowOff>
    </xdr:from>
    <xdr:ext cx="583122" cy="1181100"/>
    <xdr:sp>
      <xdr:nvSpPr>
        <xdr:cNvPr id="3" name="Rectangle 2"/>
        <xdr:cNvSpPr/>
      </xdr:nvSpPr>
      <xdr:spPr>
        <a:xfrm>
          <a:off x="8312785" y="838200"/>
          <a:ext cx="583565" cy="1181100"/>
        </a:xfrm>
        <a:prstGeom prst="rect">
          <a:avLst/>
        </a:prstGeom>
        <a:noFill/>
      </xdr:spPr>
      <xdr:txBody>
        <a:bodyPr wrap="none" lIns="91440" tIns="45720" rIns="91440" bIns="216000">
          <a:noAutofit/>
        </a:bodyPr>
        <a:lstStyle/>
        <a:p>
          <a:pPr algn="ctr"/>
          <a:r>
            <a:rPr lang="en-US" sz="8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tx1"/>
              </a:solidFill>
              <a:effectLst/>
            </a:rPr>
            <a:t>B</a:t>
          </a:r>
          <a:endParaRPr lang="en-US" sz="8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  <xdr:twoCellAnchor editAs="oneCell">
    <xdr:from>
      <xdr:col>0</xdr:col>
      <xdr:colOff>85725</xdr:colOff>
      <xdr:row>1</xdr:row>
      <xdr:rowOff>28575</xdr:rowOff>
    </xdr:from>
    <xdr:to>
      <xdr:col>2</xdr:col>
      <xdr:colOff>57149</xdr:colOff>
      <xdr:row>5</xdr:row>
      <xdr:rowOff>76200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19075"/>
          <a:ext cx="85661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57150</xdr:colOff>
      <xdr:row>45</xdr:row>
      <xdr:rowOff>38100</xdr:rowOff>
    </xdr:from>
    <xdr:to>
      <xdr:col>4</xdr:col>
      <xdr:colOff>171450</xdr:colOff>
      <xdr:row>45</xdr:row>
      <xdr:rowOff>133350</xdr:rowOff>
    </xdr:to>
    <xdr:sp>
      <xdr:nvSpPr>
        <xdr:cNvPr id="2" name="Rectangle 1"/>
        <xdr:cNvSpPr>
          <a:spLocks noChangeArrowheads="1"/>
        </xdr:cNvSpPr>
      </xdr:nvSpPr>
      <xdr:spPr>
        <a:xfrm>
          <a:off x="1504950" y="8048625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5</xdr:col>
      <xdr:colOff>38100</xdr:colOff>
      <xdr:row>44</xdr:row>
      <xdr:rowOff>28575</xdr:rowOff>
    </xdr:from>
    <xdr:to>
      <xdr:col>5</xdr:col>
      <xdr:colOff>152400</xdr:colOff>
      <xdr:row>44</xdr:row>
      <xdr:rowOff>123825</xdr:rowOff>
    </xdr:to>
    <xdr:sp>
      <xdr:nvSpPr>
        <xdr:cNvPr id="3" name="Rectangle 2"/>
        <xdr:cNvSpPr>
          <a:spLocks noChangeArrowheads="1"/>
        </xdr:cNvSpPr>
      </xdr:nvSpPr>
      <xdr:spPr>
        <a:xfrm>
          <a:off x="2085975" y="7848600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15</xdr:col>
      <xdr:colOff>152400</xdr:colOff>
      <xdr:row>44</xdr:row>
      <xdr:rowOff>38100</xdr:rowOff>
    </xdr:from>
    <xdr:to>
      <xdr:col>16</xdr:col>
      <xdr:colOff>19050</xdr:colOff>
      <xdr:row>44</xdr:row>
      <xdr:rowOff>133350</xdr:rowOff>
    </xdr:to>
    <xdr:sp>
      <xdr:nvSpPr>
        <xdr:cNvPr id="4" name="Rectangle 3"/>
        <xdr:cNvSpPr>
          <a:spLocks noChangeArrowheads="1"/>
        </xdr:cNvSpPr>
      </xdr:nvSpPr>
      <xdr:spPr>
        <a:xfrm>
          <a:off x="5172075" y="7858125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5</xdr:col>
      <xdr:colOff>57150</xdr:colOff>
      <xdr:row>50</xdr:row>
      <xdr:rowOff>66675</xdr:rowOff>
    </xdr:from>
    <xdr:to>
      <xdr:col>5</xdr:col>
      <xdr:colOff>171450</xdr:colOff>
      <xdr:row>50</xdr:row>
      <xdr:rowOff>161925</xdr:rowOff>
    </xdr:to>
    <xdr:sp>
      <xdr:nvSpPr>
        <xdr:cNvPr id="5" name="Rectangle 4"/>
        <xdr:cNvSpPr>
          <a:spLocks noChangeArrowheads="1"/>
        </xdr:cNvSpPr>
      </xdr:nvSpPr>
      <xdr:spPr>
        <a:xfrm>
          <a:off x="2105025" y="8963025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8</xdr:col>
      <xdr:colOff>57150</xdr:colOff>
      <xdr:row>50</xdr:row>
      <xdr:rowOff>66675</xdr:rowOff>
    </xdr:from>
    <xdr:to>
      <xdr:col>8</xdr:col>
      <xdr:colOff>171450</xdr:colOff>
      <xdr:row>50</xdr:row>
      <xdr:rowOff>161925</xdr:rowOff>
    </xdr:to>
    <xdr:sp>
      <xdr:nvSpPr>
        <xdr:cNvPr id="6" name="Rectangle 5"/>
        <xdr:cNvSpPr>
          <a:spLocks noChangeArrowheads="1"/>
        </xdr:cNvSpPr>
      </xdr:nvSpPr>
      <xdr:spPr>
        <a:xfrm>
          <a:off x="3076575" y="8963025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12</xdr:col>
      <xdr:colOff>190500</xdr:colOff>
      <xdr:row>48</xdr:row>
      <xdr:rowOff>28575</xdr:rowOff>
    </xdr:from>
    <xdr:to>
      <xdr:col>13</xdr:col>
      <xdr:colOff>66675</xdr:colOff>
      <xdr:row>48</xdr:row>
      <xdr:rowOff>123825</xdr:rowOff>
    </xdr:to>
    <xdr:sp>
      <xdr:nvSpPr>
        <xdr:cNvPr id="7" name="Rectangle 6"/>
        <xdr:cNvSpPr>
          <a:spLocks noChangeArrowheads="1"/>
        </xdr:cNvSpPr>
      </xdr:nvSpPr>
      <xdr:spPr>
        <a:xfrm>
          <a:off x="4276725" y="8496300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16</xdr:col>
      <xdr:colOff>352425</xdr:colOff>
      <xdr:row>48</xdr:row>
      <xdr:rowOff>57150</xdr:rowOff>
    </xdr:from>
    <xdr:to>
      <xdr:col>17</xdr:col>
      <xdr:colOff>19050</xdr:colOff>
      <xdr:row>48</xdr:row>
      <xdr:rowOff>152400</xdr:rowOff>
    </xdr:to>
    <xdr:sp>
      <xdr:nvSpPr>
        <xdr:cNvPr id="8" name="Rectangle 7"/>
        <xdr:cNvSpPr>
          <a:spLocks noChangeArrowheads="1"/>
        </xdr:cNvSpPr>
      </xdr:nvSpPr>
      <xdr:spPr>
        <a:xfrm>
          <a:off x="5619750" y="8524875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16</xdr:col>
      <xdr:colOff>352425</xdr:colOff>
      <xdr:row>50</xdr:row>
      <xdr:rowOff>57150</xdr:rowOff>
    </xdr:from>
    <xdr:to>
      <xdr:col>17</xdr:col>
      <xdr:colOff>19050</xdr:colOff>
      <xdr:row>50</xdr:row>
      <xdr:rowOff>152400</xdr:rowOff>
    </xdr:to>
    <xdr:sp>
      <xdr:nvSpPr>
        <xdr:cNvPr id="9" name="Rectangle 8"/>
        <xdr:cNvSpPr>
          <a:spLocks noChangeArrowheads="1"/>
        </xdr:cNvSpPr>
      </xdr:nvSpPr>
      <xdr:spPr>
        <a:xfrm>
          <a:off x="5619750" y="8953500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5</xdr:col>
      <xdr:colOff>57150</xdr:colOff>
      <xdr:row>52</xdr:row>
      <xdr:rowOff>66675</xdr:rowOff>
    </xdr:from>
    <xdr:to>
      <xdr:col>5</xdr:col>
      <xdr:colOff>171450</xdr:colOff>
      <xdr:row>52</xdr:row>
      <xdr:rowOff>161925</xdr:rowOff>
    </xdr:to>
    <xdr:sp>
      <xdr:nvSpPr>
        <xdr:cNvPr id="10" name="Rectangle 9"/>
        <xdr:cNvSpPr>
          <a:spLocks noChangeArrowheads="1"/>
        </xdr:cNvSpPr>
      </xdr:nvSpPr>
      <xdr:spPr>
        <a:xfrm>
          <a:off x="2105025" y="9229725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4</xdr:col>
      <xdr:colOff>57150</xdr:colOff>
      <xdr:row>43</xdr:row>
      <xdr:rowOff>38100</xdr:rowOff>
    </xdr:from>
    <xdr:to>
      <xdr:col>4</xdr:col>
      <xdr:colOff>171450</xdr:colOff>
      <xdr:row>43</xdr:row>
      <xdr:rowOff>133350</xdr:rowOff>
    </xdr:to>
    <xdr:sp>
      <xdr:nvSpPr>
        <xdr:cNvPr id="11" name="Rectangle 10"/>
        <xdr:cNvSpPr>
          <a:spLocks noChangeArrowheads="1"/>
        </xdr:cNvSpPr>
      </xdr:nvSpPr>
      <xdr:spPr>
        <a:xfrm>
          <a:off x="1504950" y="7667625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8</xdr:col>
      <xdr:colOff>38100</xdr:colOff>
      <xdr:row>44</xdr:row>
      <xdr:rowOff>28575</xdr:rowOff>
    </xdr:from>
    <xdr:to>
      <xdr:col>8</xdr:col>
      <xdr:colOff>152400</xdr:colOff>
      <xdr:row>44</xdr:row>
      <xdr:rowOff>123825</xdr:rowOff>
    </xdr:to>
    <xdr:sp>
      <xdr:nvSpPr>
        <xdr:cNvPr id="12" name="Rectangle 11"/>
        <xdr:cNvSpPr>
          <a:spLocks noChangeArrowheads="1"/>
        </xdr:cNvSpPr>
      </xdr:nvSpPr>
      <xdr:spPr>
        <a:xfrm>
          <a:off x="3057525" y="7848600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11</xdr:col>
      <xdr:colOff>38100</xdr:colOff>
      <xdr:row>44</xdr:row>
      <xdr:rowOff>28575</xdr:rowOff>
    </xdr:from>
    <xdr:to>
      <xdr:col>11</xdr:col>
      <xdr:colOff>152400</xdr:colOff>
      <xdr:row>44</xdr:row>
      <xdr:rowOff>123825</xdr:rowOff>
    </xdr:to>
    <xdr:sp>
      <xdr:nvSpPr>
        <xdr:cNvPr id="13" name="Rectangle 12"/>
        <xdr:cNvSpPr>
          <a:spLocks noChangeArrowheads="1"/>
        </xdr:cNvSpPr>
      </xdr:nvSpPr>
      <xdr:spPr>
        <a:xfrm>
          <a:off x="3914775" y="7848600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11</xdr:col>
      <xdr:colOff>57150</xdr:colOff>
      <xdr:row>50</xdr:row>
      <xdr:rowOff>66675</xdr:rowOff>
    </xdr:from>
    <xdr:to>
      <xdr:col>11</xdr:col>
      <xdr:colOff>171450</xdr:colOff>
      <xdr:row>50</xdr:row>
      <xdr:rowOff>161925</xdr:rowOff>
    </xdr:to>
    <xdr:sp>
      <xdr:nvSpPr>
        <xdr:cNvPr id="14" name="Rectangle 13"/>
        <xdr:cNvSpPr>
          <a:spLocks noChangeArrowheads="1"/>
        </xdr:cNvSpPr>
      </xdr:nvSpPr>
      <xdr:spPr>
        <a:xfrm>
          <a:off x="3933825" y="8963025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1</xdr:col>
      <xdr:colOff>38100</xdr:colOff>
      <xdr:row>0</xdr:row>
      <xdr:rowOff>0</xdr:rowOff>
    </xdr:from>
    <xdr:to>
      <xdr:col>3</xdr:col>
      <xdr:colOff>647700</xdr:colOff>
      <xdr:row>5</xdr:row>
      <xdr:rowOff>19050</xdr:rowOff>
    </xdr:to>
    <xdr:pic>
      <xdr:nvPicPr>
        <xdr:cNvPr id="15" name="Picture 1" descr="Logo_LHDN_3"/>
        <xdr:cNvPicPr>
          <a:picLocks noChangeAspect="1" noChangeArrowheads="1"/>
        </xdr:cNvPicPr>
      </xdr:nvPicPr>
      <xdr:blipFill>
        <a:blip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075" y="0"/>
          <a:ext cx="933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0"/>
  <sheetViews>
    <sheetView tabSelected="1" workbookViewId="0">
      <selection activeCell="E54" sqref="E54:H54"/>
    </sheetView>
  </sheetViews>
  <sheetFormatPr defaultColWidth="9" defaultRowHeight="15"/>
  <cols>
    <col min="1" max="1" width="2.42857142857143" customWidth="1"/>
    <col min="2" max="2" width="4.71428571428571" customWidth="1"/>
    <col min="3" max="3" width="1.71428571428571" customWidth="1"/>
    <col min="4" max="4" width="2.42857142857143" customWidth="1"/>
    <col min="5" max="5" width="1.57142857142857" customWidth="1"/>
    <col min="6" max="6" width="11.8571428571429" customWidth="1"/>
    <col min="7" max="7" width="1.28571428571429" customWidth="1"/>
    <col min="8" max="8" width="6.71428571428571" customWidth="1"/>
    <col min="9" max="9" width="1.57142857142857" customWidth="1"/>
    <col min="10" max="10" width="3" customWidth="1"/>
    <col min="11" max="11" width="2" customWidth="1"/>
    <col min="12" max="12" width="5" customWidth="1"/>
    <col min="13" max="13" width="2.71428571428571" customWidth="1"/>
    <col min="14" max="14" width="4.85714285714286" customWidth="1"/>
    <col min="15" max="15" width="8.28571428571429" customWidth="1"/>
    <col min="16" max="17" width="2.14285714285714" customWidth="1"/>
    <col min="18" max="18" width="12" customWidth="1"/>
    <col min="19" max="19" width="1.14285714285714" customWidth="1"/>
    <col min="20" max="20" width="3.42857142857143" customWidth="1"/>
    <col min="21" max="21" width="12.7142857142857" customWidth="1"/>
    <col min="22" max="22" width="1.71428571428571" customWidth="1"/>
    <col min="23" max="23" width="4.42857142857143" customWidth="1"/>
    <col min="24" max="24" width="13.5714285714286" customWidth="1"/>
    <col min="25" max="25" width="13" customWidth="1"/>
    <col min="26" max="26" width="4.14285714285714" customWidth="1"/>
    <col min="27" max="27" width="18.2857142857143" customWidth="1"/>
    <col min="28" max="28" width="2.71428571428571" customWidth="1"/>
    <col min="29" max="29" width="18.8571428571429" customWidth="1"/>
    <col min="30" max="30" width="4.28571428571429" customWidth="1"/>
    <col min="31" max="31" width="16.2857142857143" customWidth="1"/>
  </cols>
  <sheetData>
    <row r="1" ht="15.75" spans="1:27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X1" s="171" t="s">
        <v>1</v>
      </c>
      <c r="AA1" s="169" t="s">
        <v>2</v>
      </c>
    </row>
    <row r="2" ht="8.25" customHeight="1" spans="21:21">
      <c r="U2" s="92"/>
    </row>
    <row r="3" spans="1:30">
      <c r="A3" t="s">
        <v>3</v>
      </c>
      <c r="C3" s="227" t="s">
        <v>4</v>
      </c>
      <c r="D3" s="124"/>
      <c r="E3" s="124"/>
      <c r="F3" s="124"/>
      <c r="H3" t="s">
        <v>5</v>
      </c>
      <c r="O3" s="153" t="str">
        <f>X3</f>
        <v>For Residential used only</v>
      </c>
      <c r="P3" s="77"/>
      <c r="Q3" s="77"/>
      <c r="R3" s="77"/>
      <c r="S3" s="77"/>
      <c r="T3" s="77"/>
      <c r="U3" s="172" t="s">
        <v>6</v>
      </c>
      <c r="X3" s="173" t="s">
        <v>7</v>
      </c>
      <c r="AA3" t="s">
        <v>8</v>
      </c>
      <c r="AD3" t="s">
        <v>9</v>
      </c>
    </row>
    <row r="4" spans="8:29">
      <c r="H4" t="s">
        <v>10</v>
      </c>
      <c r="X4" t="s">
        <v>11</v>
      </c>
      <c r="Y4" t="s">
        <v>12</v>
      </c>
      <c r="AA4" t="s">
        <v>13</v>
      </c>
      <c r="AC4" t="s">
        <v>14</v>
      </c>
    </row>
    <row r="5" spans="1:29">
      <c r="A5" s="228" t="s">
        <v>15</v>
      </c>
      <c r="B5" t="s">
        <v>16</v>
      </c>
      <c r="G5" s="228" t="s">
        <v>17</v>
      </c>
      <c r="H5" s="125" t="s">
        <v>18</v>
      </c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74"/>
      <c r="Y5" t="s">
        <v>19</v>
      </c>
      <c r="AA5" s="143">
        <v>8123523</v>
      </c>
      <c r="AC5" t="s">
        <v>20</v>
      </c>
    </row>
    <row r="6" ht="10.5" customHeight="1"/>
    <row r="7" spans="1:30">
      <c r="A7" s="228" t="s">
        <v>21</v>
      </c>
      <c r="B7" t="s">
        <v>22</v>
      </c>
      <c r="G7" s="228" t="s">
        <v>17</v>
      </c>
      <c r="H7" s="126">
        <v>1000</v>
      </c>
      <c r="I7" s="126"/>
      <c r="J7" s="126"/>
      <c r="K7" s="126"/>
      <c r="L7" s="229" t="s">
        <v>23</v>
      </c>
      <c r="R7" s="175" t="s">
        <v>24</v>
      </c>
      <c r="S7" s="176"/>
      <c r="T7" s="176"/>
      <c r="U7" s="177"/>
      <c r="X7" t="s">
        <v>25</v>
      </c>
      <c r="Y7" s="206" t="s">
        <v>26</v>
      </c>
      <c r="Z7" s="206"/>
      <c r="AA7" s="206"/>
      <c r="AC7" s="230" t="s">
        <v>27</v>
      </c>
      <c r="AD7" s="207"/>
    </row>
    <row r="8" ht="12" customHeight="1" spans="18:29">
      <c r="R8" s="178" t="s">
        <v>28</v>
      </c>
      <c r="S8" s="83"/>
      <c r="T8" s="178" t="s">
        <v>29</v>
      </c>
      <c r="U8" s="179"/>
      <c r="X8" t="s">
        <v>30</v>
      </c>
      <c r="Y8" s="207" t="s">
        <v>10</v>
      </c>
      <c r="Z8" s="207"/>
      <c r="AA8" s="205"/>
      <c r="AB8" s="205"/>
      <c r="AC8" s="208" t="s">
        <v>31</v>
      </c>
    </row>
    <row r="9" spans="1:29">
      <c r="A9" s="228" t="s">
        <v>32</v>
      </c>
      <c r="B9" t="s">
        <v>33</v>
      </c>
      <c r="G9" s="228" t="s">
        <v>17</v>
      </c>
      <c r="H9" s="127" t="s">
        <v>34</v>
      </c>
      <c r="I9" s="228" t="s">
        <v>35</v>
      </c>
      <c r="J9" s="134">
        <v>1</v>
      </c>
      <c r="K9" s="228" t="s">
        <v>36</v>
      </c>
      <c r="L9" t="s">
        <v>37</v>
      </c>
      <c r="N9" t="s">
        <v>10</v>
      </c>
      <c r="R9" s="180">
        <v>1000</v>
      </c>
      <c r="S9" s="93"/>
      <c r="T9" s="102"/>
      <c r="U9" s="181">
        <v>1000</v>
      </c>
      <c r="X9" t="s">
        <v>38</v>
      </c>
      <c r="Y9" s="206" t="s">
        <v>39</v>
      </c>
      <c r="Z9" s="206"/>
      <c r="AA9" s="206"/>
      <c r="AC9" t="s">
        <v>40</v>
      </c>
    </row>
    <row r="10" ht="17.25" customHeight="1" spans="1:27">
      <c r="A10" t="s">
        <v>41</v>
      </c>
      <c r="B10" t="s">
        <v>42</v>
      </c>
      <c r="G10" t="s">
        <v>17</v>
      </c>
      <c r="H10" s="128" t="s">
        <v>34</v>
      </c>
      <c r="I10" t="s">
        <v>43</v>
      </c>
      <c r="L10" s="155" t="s">
        <v>44</v>
      </c>
      <c r="M10" s="155"/>
      <c r="N10" s="155"/>
      <c r="O10" s="155"/>
      <c r="P10" s="155"/>
      <c r="Q10" s="92"/>
      <c r="R10" s="182" t="s">
        <v>10</v>
      </c>
      <c r="S10" s="93"/>
      <c r="T10" s="107"/>
      <c r="U10" s="183">
        <v>200</v>
      </c>
      <c r="Y10" s="206" t="s">
        <v>45</v>
      </c>
      <c r="Z10" s="206"/>
      <c r="AA10" s="206"/>
    </row>
    <row r="11" ht="12" customHeight="1" spans="8:25">
      <c r="H11" s="92"/>
      <c r="L11" s="156" t="s">
        <v>10</v>
      </c>
      <c r="O11" s="92"/>
      <c r="R11" s="180" t="s">
        <v>10</v>
      </c>
      <c r="S11" s="93"/>
      <c r="T11" s="102"/>
      <c r="U11" s="181" t="s">
        <v>10</v>
      </c>
      <c r="X11" t="s">
        <v>10</v>
      </c>
      <c r="Y11" t="s">
        <v>10</v>
      </c>
    </row>
    <row r="12" spans="1:31">
      <c r="A12" s="228" t="s">
        <v>46</v>
      </c>
      <c r="B12" t="s">
        <v>47</v>
      </c>
      <c r="G12" s="228" t="s">
        <v>17</v>
      </c>
      <c r="H12" s="227" t="s">
        <v>4</v>
      </c>
      <c r="I12" s="124"/>
      <c r="J12" s="124"/>
      <c r="K12" s="124"/>
      <c r="L12" s="157" t="s">
        <v>48</v>
      </c>
      <c r="M12" s="231" t="s">
        <v>49</v>
      </c>
      <c r="N12" s="158"/>
      <c r="O12" s="158"/>
      <c r="P12" s="158"/>
      <c r="Q12" s="106"/>
      <c r="R12" s="102"/>
      <c r="S12" s="93"/>
      <c r="T12" s="102"/>
      <c r="U12" s="93"/>
      <c r="X12" t="s">
        <v>50</v>
      </c>
      <c r="Y12" s="207" t="s">
        <v>51</v>
      </c>
      <c r="Z12" s="207"/>
      <c r="AA12" s="207"/>
      <c r="AC12" s="209" t="s">
        <v>52</v>
      </c>
      <c r="AD12" s="203"/>
      <c r="AE12" s="203"/>
    </row>
    <row r="13" ht="9" customHeight="1" spans="18:21">
      <c r="R13" s="102"/>
      <c r="S13" s="93"/>
      <c r="T13" s="102"/>
      <c r="U13" s="93"/>
    </row>
    <row r="14" spans="1:31">
      <c r="A14" s="228" t="s">
        <v>53</v>
      </c>
      <c r="B14" t="s">
        <v>54</v>
      </c>
      <c r="G14" s="228" t="s">
        <v>17</v>
      </c>
      <c r="H14" s="126">
        <v>1000</v>
      </c>
      <c r="I14" s="126"/>
      <c r="J14" s="126"/>
      <c r="K14" s="126"/>
      <c r="L14" s="232" t="s">
        <v>55</v>
      </c>
      <c r="N14" s="231" t="str">
        <f>C3</f>
        <v>1/10/2023</v>
      </c>
      <c r="O14" s="158"/>
      <c r="P14" s="158"/>
      <c r="R14" s="102" t="s">
        <v>56</v>
      </c>
      <c r="S14" s="93"/>
      <c r="T14" s="102"/>
      <c r="U14" s="93" t="s">
        <v>57</v>
      </c>
      <c r="X14" t="s">
        <v>30</v>
      </c>
      <c r="Y14" s="209" t="s">
        <v>10</v>
      </c>
      <c r="Z14" s="209"/>
      <c r="AA14" s="203"/>
      <c r="AC14" s="206" t="s">
        <v>58</v>
      </c>
      <c r="AD14" s="143"/>
      <c r="AE14" s="143"/>
    </row>
    <row r="15" spans="3:27">
      <c r="C15" s="129"/>
      <c r="D15" s="129"/>
      <c r="E15" s="129"/>
      <c r="F15" s="129"/>
      <c r="G15" s="129"/>
      <c r="H15" s="129"/>
      <c r="I15" s="129"/>
      <c r="J15" s="160" t="s">
        <v>59</v>
      </c>
      <c r="K15" s="129"/>
      <c r="R15" s="107" t="s">
        <v>60</v>
      </c>
      <c r="S15" s="96"/>
      <c r="T15" s="107"/>
      <c r="U15" s="96"/>
      <c r="X15" t="s">
        <v>38</v>
      </c>
      <c r="Y15" s="209" t="s">
        <v>10</v>
      </c>
      <c r="Z15" s="209"/>
      <c r="AA15" s="209"/>
    </row>
    <row r="16" ht="15.75" customHeight="1" spans="1:27">
      <c r="A16" s="228" t="s">
        <v>61</v>
      </c>
      <c r="B16" t="s">
        <v>62</v>
      </c>
      <c r="G16" s="228" t="s">
        <v>17</v>
      </c>
      <c r="H16" s="130" t="s">
        <v>63</v>
      </c>
      <c r="I16" s="161" t="s">
        <v>64</v>
      </c>
      <c r="M16" t="s">
        <v>65</v>
      </c>
      <c r="R16" s="92"/>
      <c r="S16" s="92"/>
      <c r="T16" s="92"/>
      <c r="U16" s="92"/>
      <c r="Y16" s="209" t="s">
        <v>10</v>
      </c>
      <c r="Z16" s="209"/>
      <c r="AA16" s="209"/>
    </row>
    <row r="17" ht="9" customHeight="1" spans="25:25">
      <c r="Y17" s="120">
        <f>R57</f>
        <v>0</v>
      </c>
    </row>
    <row r="18" spans="1:29">
      <c r="A18" s="228" t="s">
        <v>66</v>
      </c>
      <c r="B18" t="s">
        <v>67</v>
      </c>
      <c r="F18" s="77" t="s">
        <v>68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X18" t="s">
        <v>69</v>
      </c>
      <c r="Y18" s="210" t="s">
        <v>10</v>
      </c>
      <c r="AA18" s="211">
        <v>10</v>
      </c>
      <c r="AC18" s="212"/>
    </row>
    <row r="19" ht="7.5" customHeight="1" spans="6:21"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</row>
    <row r="20" customHeight="1" spans="1:21">
      <c r="A20" t="s">
        <v>70</v>
      </c>
      <c r="B20" t="s">
        <v>71</v>
      </c>
      <c r="M20" s="115" t="s">
        <v>72</v>
      </c>
      <c r="N20" s="115"/>
      <c r="O20" s="115"/>
      <c r="P20" s="115"/>
      <c r="Q20" s="115"/>
      <c r="R20" s="115"/>
      <c r="S20" s="115"/>
      <c r="T20" s="115"/>
      <c r="U20" s="115"/>
    </row>
    <row r="21" ht="18" customHeight="1" spans="2:31">
      <c r="B21" s="131"/>
      <c r="C21" s="131"/>
      <c r="D21" s="131"/>
      <c r="M21" t="s">
        <v>73</v>
      </c>
      <c r="P21" t="s">
        <v>10</v>
      </c>
      <c r="X21" s="111" t="s">
        <v>74</v>
      </c>
      <c r="Y21" s="111" t="s">
        <v>74</v>
      </c>
      <c r="AA21" s="111" t="s">
        <v>74</v>
      </c>
      <c r="AC21" s="111" t="s">
        <v>74</v>
      </c>
      <c r="AE21" s="111" t="s">
        <v>74</v>
      </c>
    </row>
    <row r="22" ht="17.25" customHeight="1" spans="1:31">
      <c r="A22" s="132" t="s">
        <v>75</v>
      </c>
      <c r="X22" s="184" t="s">
        <v>28</v>
      </c>
      <c r="Y22" s="213" t="s">
        <v>29</v>
      </c>
      <c r="AA22" s="213" t="s">
        <v>76</v>
      </c>
      <c r="AC22" s="184" t="s">
        <v>77</v>
      </c>
      <c r="AE22" s="214" t="s">
        <v>78</v>
      </c>
    </row>
    <row r="23" spans="1:31">
      <c r="A23" t="s">
        <v>79</v>
      </c>
      <c r="B23" s="133" t="s">
        <v>34</v>
      </c>
      <c r="C23" s="228" t="s">
        <v>35</v>
      </c>
      <c r="D23" s="134">
        <v>1</v>
      </c>
      <c r="E23" s="228" t="s">
        <v>36</v>
      </c>
      <c r="F23" t="s">
        <v>80</v>
      </c>
      <c r="G23" t="s">
        <v>81</v>
      </c>
      <c r="M23" t="s">
        <v>82</v>
      </c>
      <c r="T23" t="s">
        <v>83</v>
      </c>
      <c r="U23" s="185">
        <f>H7*D23</f>
        <v>1000</v>
      </c>
      <c r="X23" s="186">
        <f t="shared" ref="X23:X28" si="0">U23</f>
        <v>1000</v>
      </c>
      <c r="Y23" s="111"/>
      <c r="AA23" s="90"/>
      <c r="AC23" s="90"/>
      <c r="AE23" s="90"/>
    </row>
    <row r="24" spans="1:31">
      <c r="A24" t="s">
        <v>84</v>
      </c>
      <c r="B24" s="133" t="s">
        <v>34</v>
      </c>
      <c r="C24" s="228" t="s">
        <v>35</v>
      </c>
      <c r="D24" s="134">
        <v>1</v>
      </c>
      <c r="E24" s="228" t="s">
        <v>36</v>
      </c>
      <c r="F24" t="s">
        <v>80</v>
      </c>
      <c r="G24" t="s">
        <v>85</v>
      </c>
      <c r="L24" s="162" t="s">
        <v>86</v>
      </c>
      <c r="M24" s="140" t="s">
        <v>82</v>
      </c>
      <c r="N24" s="140"/>
      <c r="O24" s="140"/>
      <c r="P24" s="140"/>
      <c r="Q24" s="140"/>
      <c r="R24" s="140"/>
      <c r="T24" t="s">
        <v>83</v>
      </c>
      <c r="U24" s="185">
        <f>H7*D24</f>
        <v>1000</v>
      </c>
      <c r="X24" s="186">
        <f t="shared" si="0"/>
        <v>1000</v>
      </c>
      <c r="Y24" s="111"/>
      <c r="AA24" s="90"/>
      <c r="AC24" s="90"/>
      <c r="AE24" s="90"/>
    </row>
    <row r="25" spans="1:31">
      <c r="A25" t="s">
        <v>87</v>
      </c>
      <c r="B25" t="s">
        <v>88</v>
      </c>
      <c r="D25" s="135"/>
      <c r="G25" s="92" t="s">
        <v>10</v>
      </c>
      <c r="H25" s="136">
        <v>100</v>
      </c>
      <c r="I25" s="163"/>
      <c r="J25" t="s">
        <v>89</v>
      </c>
      <c r="P25" s="164"/>
      <c r="Q25" s="187">
        <v>500</v>
      </c>
      <c r="R25" s="187"/>
      <c r="T25" t="s">
        <v>83</v>
      </c>
      <c r="U25" s="185">
        <f>Q25</f>
        <v>500</v>
      </c>
      <c r="X25" s="186">
        <f t="shared" si="0"/>
        <v>500</v>
      </c>
      <c r="Y25" s="111"/>
      <c r="AA25" s="90"/>
      <c r="AC25" s="90"/>
      <c r="AE25" s="90"/>
    </row>
    <row r="26" spans="1:31">
      <c r="A26" t="s">
        <v>90</v>
      </c>
      <c r="B26" t="s">
        <v>91</v>
      </c>
      <c r="I26" s="228" t="s">
        <v>35</v>
      </c>
      <c r="J26" s="165">
        <v>0</v>
      </c>
      <c r="K26" s="228" t="s">
        <v>92</v>
      </c>
      <c r="L26" s="165">
        <v>12</v>
      </c>
      <c r="M26" s="233" t="s">
        <v>93</v>
      </c>
      <c r="N26" s="143" t="s">
        <v>83</v>
      </c>
      <c r="O26" s="166">
        <f>J26*L26</f>
        <v>0</v>
      </c>
      <c r="P26" s="228" t="s">
        <v>36</v>
      </c>
      <c r="Q26" s="228" t="s">
        <v>94</v>
      </c>
      <c r="T26" t="s">
        <v>83</v>
      </c>
      <c r="U26" s="188">
        <v>120</v>
      </c>
      <c r="X26" s="189">
        <f t="shared" si="0"/>
        <v>120</v>
      </c>
      <c r="Y26" s="111"/>
      <c r="AA26" s="90"/>
      <c r="AC26" s="90"/>
      <c r="AE26" s="90"/>
    </row>
    <row r="27" spans="1:31">
      <c r="A27" t="s">
        <v>95</v>
      </c>
      <c r="B27" s="137"/>
      <c r="C27" s="228" t="s">
        <v>35</v>
      </c>
      <c r="D27" s="134"/>
      <c r="E27" s="228" t="s">
        <v>36</v>
      </c>
      <c r="F27" s="138" t="s">
        <v>96</v>
      </c>
      <c r="G27" s="138"/>
      <c r="H27" s="137">
        <v>1</v>
      </c>
      <c r="I27" s="167" t="s">
        <v>97</v>
      </c>
      <c r="J27" s="167"/>
      <c r="K27" s="167"/>
      <c r="L27" s="167"/>
      <c r="M27" s="167"/>
      <c r="N27" s="167"/>
      <c r="O27" s="168">
        <v>2</v>
      </c>
      <c r="P27" t="s">
        <v>98</v>
      </c>
      <c r="T27" t="s">
        <v>83</v>
      </c>
      <c r="U27" s="190">
        <v>150</v>
      </c>
      <c r="X27" s="189">
        <f t="shared" si="0"/>
        <v>150</v>
      </c>
      <c r="Y27" s="111"/>
      <c r="AA27" s="90"/>
      <c r="AC27" s="90"/>
      <c r="AE27" s="90"/>
    </row>
    <row r="28" spans="1:31">
      <c r="A28" t="s">
        <v>99</v>
      </c>
      <c r="B28" s="139" t="s">
        <v>100</v>
      </c>
      <c r="E28" t="s">
        <v>10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T28" t="s">
        <v>83</v>
      </c>
      <c r="U28" s="188">
        <v>0</v>
      </c>
      <c r="X28" s="189">
        <f t="shared" si="0"/>
        <v>0</v>
      </c>
      <c r="Y28" s="111"/>
      <c r="AA28" s="90"/>
      <c r="AC28" s="90"/>
      <c r="AE28" s="90"/>
    </row>
    <row r="29" ht="5.25" customHeight="1" spans="20:31">
      <c r="T29" t="s">
        <v>10</v>
      </c>
      <c r="U29" s="191" t="s">
        <v>10</v>
      </c>
      <c r="X29" s="111"/>
      <c r="Y29" s="111"/>
      <c r="AA29" s="90"/>
      <c r="AC29" s="90"/>
      <c r="AE29" s="90"/>
    </row>
    <row r="30" ht="15.75" spans="1:31">
      <c r="A30" t="s">
        <v>101</v>
      </c>
      <c r="B30" s="141" t="s">
        <v>102</v>
      </c>
      <c r="D30" t="s">
        <v>103</v>
      </c>
      <c r="T30" t="s">
        <v>83</v>
      </c>
      <c r="U30" s="192">
        <f>SUM(U23:U28)</f>
        <v>2770</v>
      </c>
      <c r="X30" s="193">
        <f>U30</f>
        <v>2770</v>
      </c>
      <c r="Y30" s="111"/>
      <c r="AA30" s="215">
        <f>X30</f>
        <v>2770</v>
      </c>
      <c r="AB30" s="113"/>
      <c r="AC30" s="215">
        <f>X30</f>
        <v>2770</v>
      </c>
      <c r="AE30" s="90"/>
    </row>
    <row r="31" ht="6" customHeight="1" spans="27:31">
      <c r="AA31" s="90"/>
      <c r="AC31" s="90"/>
      <c r="AE31" s="90"/>
    </row>
    <row r="32" spans="1:31">
      <c r="A32" t="s">
        <v>104</v>
      </c>
      <c r="B32" s="142" t="s">
        <v>105</v>
      </c>
      <c r="C32" t="s">
        <v>106</v>
      </c>
      <c r="G32" t="s">
        <v>107</v>
      </c>
      <c r="T32" t="s">
        <v>83</v>
      </c>
      <c r="U32" s="194">
        <f>H14</f>
        <v>1000</v>
      </c>
      <c r="X32" t="s">
        <v>10</v>
      </c>
      <c r="AA32" s="90"/>
      <c r="AC32" s="216">
        <f>U32</f>
        <v>1000</v>
      </c>
      <c r="AE32" s="90"/>
    </row>
    <row r="33" ht="6" customHeight="1" spans="27:31">
      <c r="AA33" s="90"/>
      <c r="AC33" s="90"/>
      <c r="AE33" s="90"/>
    </row>
    <row r="34" ht="15.75" spans="1:31">
      <c r="A34" t="s">
        <v>108</v>
      </c>
      <c r="B34" s="141" t="s">
        <v>109</v>
      </c>
      <c r="G34" t="s">
        <v>110</v>
      </c>
      <c r="T34" s="113" t="s">
        <v>83</v>
      </c>
      <c r="U34" s="195">
        <f>U30-U32</f>
        <v>1770</v>
      </c>
      <c r="X34" s="186" t="s">
        <v>111</v>
      </c>
      <c r="Y34" s="111" t="s">
        <v>74</v>
      </c>
      <c r="AA34" s="90" t="s">
        <v>10</v>
      </c>
      <c r="AC34" s="216">
        <f>U34</f>
        <v>1770</v>
      </c>
      <c r="AE34" s="90"/>
    </row>
    <row r="35" spans="24:31">
      <c r="X35" s="196" t="s">
        <v>112</v>
      </c>
      <c r="Y35" s="213" t="s">
        <v>113</v>
      </c>
      <c r="AA35" s="90" t="s">
        <v>114</v>
      </c>
      <c r="AC35" s="217" t="s">
        <v>115</v>
      </c>
      <c r="AE35" s="90"/>
    </row>
    <row r="36" spans="1:31">
      <c r="A36" t="s">
        <v>116</v>
      </c>
      <c r="B36" s="131" t="s">
        <v>117</v>
      </c>
      <c r="C36" t="s">
        <v>118</v>
      </c>
      <c r="M36" t="s">
        <v>119</v>
      </c>
      <c r="T36" t="s">
        <v>83</v>
      </c>
      <c r="U36" s="197">
        <v>1200</v>
      </c>
      <c r="X36" s="189" t="str">
        <f>R10</f>
        <v> </v>
      </c>
      <c r="Y36" s="189">
        <f>U36</f>
        <v>1200</v>
      </c>
      <c r="AA36" s="218" t="str">
        <f>R10</f>
        <v> </v>
      </c>
      <c r="AC36" s="217" t="str">
        <f>X36</f>
        <v> </v>
      </c>
      <c r="AE36" s="90"/>
    </row>
    <row r="37" spans="24:31">
      <c r="X37" s="111"/>
      <c r="Y37" s="111"/>
      <c r="AA37" s="90"/>
      <c r="AC37" s="90"/>
      <c r="AE37" s="90"/>
    </row>
    <row r="38" spans="1:31">
      <c r="A38" t="s">
        <v>120</v>
      </c>
      <c r="B38" s="131" t="s">
        <v>117</v>
      </c>
      <c r="C38" s="143" t="s">
        <v>121</v>
      </c>
      <c r="D38" s="143"/>
      <c r="E38" s="143"/>
      <c r="F38" s="143"/>
      <c r="G38" s="143"/>
      <c r="H38" s="143"/>
      <c r="I38" t="s">
        <v>122</v>
      </c>
      <c r="T38" t="s">
        <v>83</v>
      </c>
      <c r="U38" s="197"/>
      <c r="X38" s="189">
        <f>R9</f>
        <v>1000</v>
      </c>
      <c r="Y38" s="189">
        <f>U38</f>
        <v>0</v>
      </c>
      <c r="AA38" s="218">
        <f>R9</f>
        <v>1000</v>
      </c>
      <c r="AC38" s="217">
        <f>X38</f>
        <v>1000</v>
      </c>
      <c r="AE38" s="90"/>
    </row>
    <row r="39" spans="1:31">
      <c r="A39" t="s">
        <v>123</v>
      </c>
      <c r="B39" t="s">
        <v>124</v>
      </c>
      <c r="H39" t="s">
        <v>125</v>
      </c>
      <c r="T39" t="s">
        <v>83</v>
      </c>
      <c r="U39" s="197"/>
      <c r="X39" s="189"/>
      <c r="Y39" s="189"/>
      <c r="AA39" s="90"/>
      <c r="AC39" s="90"/>
      <c r="AE39" s="90"/>
    </row>
    <row r="40" ht="21" spans="14:31">
      <c r="N40" s="113" t="s">
        <v>126</v>
      </c>
      <c r="T40" s="198" t="s">
        <v>83</v>
      </c>
      <c r="U40" s="199">
        <f>SUM(U34:U39)</f>
        <v>2970</v>
      </c>
      <c r="X40" s="200">
        <f>SUM(X36:X39)</f>
        <v>1000</v>
      </c>
      <c r="Y40" s="219">
        <f>SUM(Y36:Y39)</f>
        <v>1200</v>
      </c>
      <c r="AA40" s="189">
        <f>Y40</f>
        <v>1200</v>
      </c>
      <c r="AC40" s="189">
        <f>SUM(AC36:AC38)</f>
        <v>1000</v>
      </c>
      <c r="AE40" s="220">
        <f>X40+Y40</f>
        <v>2200</v>
      </c>
    </row>
    <row r="41" ht="15.75" spans="1:31">
      <c r="A41" s="144" t="s">
        <v>127</v>
      </c>
      <c r="AA41" s="221">
        <f>SUM(U30+Y40)</f>
        <v>3970</v>
      </c>
      <c r="AC41" s="222">
        <f>AC34-AC40</f>
        <v>770</v>
      </c>
      <c r="AE41" s="223"/>
    </row>
    <row r="42" ht="18.75" spans="1:27">
      <c r="A42" s="228" t="s">
        <v>128</v>
      </c>
      <c r="B42" t="s">
        <v>129</v>
      </c>
      <c r="G42" s="145">
        <f>U40</f>
        <v>2970</v>
      </c>
      <c r="H42" s="146"/>
      <c r="I42" s="146"/>
      <c r="J42" s="146"/>
      <c r="K42" s="146"/>
      <c r="L42" t="s">
        <v>130</v>
      </c>
      <c r="R42" s="234" t="str">
        <f>H12</f>
        <v>1/10/2023</v>
      </c>
      <c r="S42" t="s">
        <v>131</v>
      </c>
      <c r="T42" t="s">
        <v>10</v>
      </c>
      <c r="AA42" t="s">
        <v>132</v>
      </c>
    </row>
    <row r="43" spans="1:27">
      <c r="A43" s="228" t="s">
        <v>133</v>
      </c>
      <c r="B43" t="s">
        <v>134</v>
      </c>
      <c r="AA43" s="224">
        <f>U32</f>
        <v>1000</v>
      </c>
    </row>
    <row r="44" ht="21" spans="2:27">
      <c r="B44" t="s">
        <v>135</v>
      </c>
      <c r="X44" t="s">
        <v>136</v>
      </c>
      <c r="AA44" s="225">
        <f>SUM(AA41-AA43)</f>
        <v>2970</v>
      </c>
    </row>
    <row r="45" spans="1:2">
      <c r="A45" s="228" t="s">
        <v>137</v>
      </c>
      <c r="B45" t="s">
        <v>138</v>
      </c>
    </row>
    <row r="46" ht="21" spans="2:27">
      <c r="B46" t="s">
        <v>139</v>
      </c>
      <c r="X46" t="s">
        <v>140</v>
      </c>
      <c r="AA46" s="226">
        <f>AC41</f>
        <v>770</v>
      </c>
    </row>
    <row r="47" spans="1:5">
      <c r="A47" t="s">
        <v>141</v>
      </c>
      <c r="B47" t="s">
        <v>100</v>
      </c>
      <c r="E47" s="139" t="s">
        <v>142</v>
      </c>
    </row>
    <row r="48" ht="9" customHeight="1" spans="5:6">
      <c r="E48" t="s">
        <v>10</v>
      </c>
      <c r="F48" t="s">
        <v>10</v>
      </c>
    </row>
    <row r="49" spans="1:18">
      <c r="A49" t="s">
        <v>143</v>
      </c>
      <c r="J49" t="s">
        <v>144</v>
      </c>
      <c r="R49" t="s">
        <v>145</v>
      </c>
    </row>
    <row r="51" ht="11.25" customHeight="1"/>
    <row r="52" spans="1:18">
      <c r="A52" t="s">
        <v>146</v>
      </c>
      <c r="J52" t="s">
        <v>147</v>
      </c>
      <c r="R52" t="s">
        <v>148</v>
      </c>
    </row>
    <row r="53" customHeight="1" spans="1:21">
      <c r="A53" s="147" t="str">
        <f>Y7</f>
        <v> Thor Seong Teik</v>
      </c>
      <c r="B53" s="147"/>
      <c r="C53" s="147"/>
      <c r="D53" s="147"/>
      <c r="E53" s="147"/>
      <c r="F53" s="147"/>
      <c r="G53" s="147"/>
      <c r="H53" s="147"/>
      <c r="J53" s="169" t="str">
        <f>Y5</f>
        <v>Roger Lee</v>
      </c>
      <c r="R53" s="202" t="str">
        <f>Y12</f>
        <v> Muhammad Afg Bin Ridzuan</v>
      </c>
      <c r="S53" s="150"/>
      <c r="T53" s="150"/>
      <c r="U53" s="150"/>
    </row>
    <row r="54" spans="1:22">
      <c r="A54" t="s">
        <v>149</v>
      </c>
      <c r="E54" s="147" t="s">
        <v>10</v>
      </c>
      <c r="F54" s="147"/>
      <c r="G54" s="148"/>
      <c r="H54" s="148"/>
      <c r="J54" t="s">
        <v>150</v>
      </c>
      <c r="M54" s="170">
        <f>AA5</f>
        <v>8123523</v>
      </c>
      <c r="N54" s="170"/>
      <c r="O54" s="170"/>
      <c r="R54" s="150" t="s">
        <v>10</v>
      </c>
      <c r="S54" s="203" t="s">
        <v>10</v>
      </c>
      <c r="T54" s="203"/>
      <c r="U54" s="203"/>
      <c r="V54" s="204"/>
    </row>
    <row r="55" spans="1:22">
      <c r="A55" t="s">
        <v>38</v>
      </c>
      <c r="D55" s="149" t="str">
        <f>Y9</f>
        <v> 17 Jalan Merican, 10400</v>
      </c>
      <c r="E55" s="149"/>
      <c r="F55" s="149"/>
      <c r="G55" s="149"/>
      <c r="H55" s="149"/>
      <c r="R55" s="205" t="s">
        <v>10</v>
      </c>
      <c r="S55" s="203" t="s">
        <v>10</v>
      </c>
      <c r="T55" s="203"/>
      <c r="U55" s="203"/>
      <c r="V55" s="203"/>
    </row>
    <row r="56" spans="1:21">
      <c r="A56" s="150" t="s">
        <v>10</v>
      </c>
      <c r="B56" s="135"/>
      <c r="R56" t="s">
        <v>10</v>
      </c>
      <c r="S56" s="203"/>
      <c r="T56" s="203"/>
      <c r="U56" s="203"/>
    </row>
    <row r="57" ht="12" customHeight="1" spans="1:21">
      <c r="A57" s="151" t="s">
        <v>10</v>
      </c>
      <c r="B57" s="151"/>
      <c r="C57" s="151"/>
      <c r="D57" s="151"/>
      <c r="E57" s="151"/>
      <c r="F57" s="151"/>
      <c r="R57" s="203"/>
      <c r="S57" s="203"/>
      <c r="T57" s="203"/>
      <c r="U57" s="203"/>
    </row>
    <row r="58" spans="1:21">
      <c r="A58" t="s">
        <v>151</v>
      </c>
      <c r="E58" s="235" t="str">
        <f>AC7</f>
        <v>042289066</v>
      </c>
      <c r="F58" s="152"/>
      <c r="J58" t="s">
        <v>151</v>
      </c>
      <c r="N58" s="169" t="str">
        <f>AC5</f>
        <v>016-445 1383</v>
      </c>
      <c r="R58" s="150" t="s">
        <v>10</v>
      </c>
      <c r="S58" s="203" t="str">
        <f>AC12</f>
        <v> '019-597 3058</v>
      </c>
      <c r="T58" s="203"/>
      <c r="U58" s="203"/>
    </row>
    <row r="59" spans="1:21">
      <c r="A59" t="s">
        <v>10</v>
      </c>
      <c r="R59" s="150" t="s">
        <v>10</v>
      </c>
      <c r="S59" s="203" t="str">
        <f>AC14</f>
        <v> 014-311 2949</v>
      </c>
      <c r="T59" s="203"/>
      <c r="U59" s="203"/>
    </row>
    <row r="60" spans="6:18">
      <c r="F60" t="s">
        <v>10</v>
      </c>
      <c r="R60" t="s">
        <v>10</v>
      </c>
    </row>
  </sheetData>
  <mergeCells count="34">
    <mergeCell ref="A1:U1"/>
    <mergeCell ref="C3:F3"/>
    <mergeCell ref="H5:U5"/>
    <mergeCell ref="H7:K7"/>
    <mergeCell ref="R7:U7"/>
    <mergeCell ref="Y7:AA7"/>
    <mergeCell ref="AC7:AD7"/>
    <mergeCell ref="T8:U8"/>
    <mergeCell ref="Y8:Z8"/>
    <mergeCell ref="Y9:AA9"/>
    <mergeCell ref="Y10:AA10"/>
    <mergeCell ref="H12:K12"/>
    <mergeCell ref="M12:P12"/>
    <mergeCell ref="Y12:AA12"/>
    <mergeCell ref="H14:K14"/>
    <mergeCell ref="N14:P14"/>
    <mergeCell ref="Y14:Z14"/>
    <mergeCell ref="Y15:AA15"/>
    <mergeCell ref="Y16:AA16"/>
    <mergeCell ref="M20:U20"/>
    <mergeCell ref="Q25:R25"/>
    <mergeCell ref="I27:N27"/>
    <mergeCell ref="C38:H38"/>
    <mergeCell ref="G42:K42"/>
    <mergeCell ref="A53:H53"/>
    <mergeCell ref="E54:H54"/>
    <mergeCell ref="M54:O54"/>
    <mergeCell ref="S54:U54"/>
    <mergeCell ref="D55:H55"/>
    <mergeCell ref="S55:V55"/>
    <mergeCell ref="A57:F57"/>
    <mergeCell ref="E58:F58"/>
    <mergeCell ref="S58:U58"/>
    <mergeCell ref="S59:U59"/>
  </mergeCells>
  <pageMargins left="0.511805555555556" right="0" top="0" bottom="0" header="0.118055555555556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workbookViewId="0">
      <selection activeCell="D31" sqref="D31"/>
    </sheetView>
  </sheetViews>
  <sheetFormatPr defaultColWidth="9" defaultRowHeight="15"/>
  <cols>
    <col min="1" max="1" width="5.57142857142857" customWidth="1"/>
    <col min="2" max="2" width="7.71428571428571" customWidth="1"/>
    <col min="3" max="3" width="2.14285714285714" customWidth="1"/>
    <col min="4" max="4" width="19" customWidth="1"/>
    <col min="5" max="5" width="24.1428571428571" customWidth="1"/>
    <col min="6" max="6" width="14.7142857142857" customWidth="1"/>
    <col min="7" max="7" width="13.4285714285714" customWidth="1"/>
    <col min="8" max="8" width="9.42857142857143" customWidth="1"/>
    <col min="9" max="9" width="10.2857142857143" customWidth="1"/>
    <col min="10" max="10" width="8.71428571428571" customWidth="1"/>
    <col min="11" max="11" width="10.5714285714286" customWidth="1"/>
    <col min="12" max="12" width="9.42857142857143" customWidth="1"/>
    <col min="14" max="14" width="2.28571428571429" customWidth="1"/>
    <col min="19" max="19" width="4.14285714285714" customWidth="1"/>
  </cols>
  <sheetData>
    <row r="1" spans="4:4">
      <c r="D1" t="s">
        <v>152</v>
      </c>
    </row>
    <row r="2" spans="4:19">
      <c r="D2" t="s">
        <v>153</v>
      </c>
      <c r="H2" t="s">
        <v>154</v>
      </c>
      <c r="I2" t="s">
        <v>155</v>
      </c>
      <c r="L2" t="s">
        <v>156</v>
      </c>
      <c r="O2" s="2" t="s">
        <v>157</v>
      </c>
      <c r="P2" s="2"/>
      <c r="Q2" s="2"/>
      <c r="R2" s="2"/>
      <c r="S2" s="76"/>
    </row>
    <row r="3" spans="4:9">
      <c r="D3" t="s">
        <v>158</v>
      </c>
      <c r="H3" t="s">
        <v>159</v>
      </c>
      <c r="I3" t="s">
        <v>160</v>
      </c>
    </row>
    <row r="4" spans="4:10">
      <c r="D4" t="s">
        <v>161</v>
      </c>
      <c r="H4" t="s">
        <v>162</v>
      </c>
      <c r="J4" t="s">
        <v>163</v>
      </c>
    </row>
    <row r="5" spans="4:10">
      <c r="D5" t="s">
        <v>164</v>
      </c>
      <c r="H5" t="s">
        <v>165</v>
      </c>
      <c r="J5" t="s">
        <v>166</v>
      </c>
    </row>
    <row r="6" spans="1:12">
      <c r="A6" s="77"/>
      <c r="B6" s="77"/>
      <c r="C6" s="77"/>
      <c r="D6" s="77" t="s">
        <v>167</v>
      </c>
      <c r="E6" s="77"/>
      <c r="F6" s="77"/>
      <c r="G6" s="77"/>
      <c r="H6" s="77"/>
      <c r="I6" s="77"/>
      <c r="J6" s="77"/>
      <c r="K6" s="77"/>
      <c r="L6" s="77"/>
    </row>
    <row r="7" ht="18.75" spans="1:12">
      <c r="A7" s="78" t="s">
        <v>168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3">
      <c r="A8" s="228" t="s">
        <v>169</v>
      </c>
      <c r="B8" s="228" t="s">
        <v>170</v>
      </c>
      <c r="C8" t="s">
        <v>171</v>
      </c>
    </row>
    <row r="9" spans="2:3">
      <c r="B9" t="s">
        <v>172</v>
      </c>
      <c r="C9" t="s">
        <v>173</v>
      </c>
    </row>
    <row r="11" spans="1:12">
      <c r="A11" s="228" t="s">
        <v>174</v>
      </c>
      <c r="B11" t="s">
        <v>175</v>
      </c>
      <c r="C11" s="79" t="s">
        <v>176</v>
      </c>
      <c r="D11" s="79"/>
      <c r="E11" s="79"/>
      <c r="F11" t="s">
        <v>177</v>
      </c>
      <c r="H11" t="s">
        <v>178</v>
      </c>
      <c r="I11" s="79" t="s">
        <v>12</v>
      </c>
      <c r="J11" s="79"/>
      <c r="K11" s="79"/>
      <c r="L11" s="79"/>
    </row>
    <row r="12" spans="3:12">
      <c r="C12" s="79" t="s">
        <v>179</v>
      </c>
      <c r="D12" s="79"/>
      <c r="E12" s="79"/>
      <c r="H12" t="s">
        <v>180</v>
      </c>
      <c r="I12" s="79" t="s">
        <v>181</v>
      </c>
      <c r="J12" s="79"/>
      <c r="K12" s="79"/>
      <c r="L12" s="79"/>
    </row>
    <row r="13" spans="1:12">
      <c r="A13" t="s">
        <v>182</v>
      </c>
      <c r="H13" t="s">
        <v>183</v>
      </c>
      <c r="I13" s="116" t="s">
        <v>184</v>
      </c>
      <c r="J13" s="116"/>
      <c r="K13" s="116"/>
      <c r="L13" s="116"/>
    </row>
    <row r="14" ht="24.75" customHeight="1" spans="1:12">
      <c r="A14" s="80" t="s">
        <v>185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>
      <c r="A15" s="81"/>
      <c r="B15" s="82"/>
      <c r="C15" s="83"/>
      <c r="D15" s="84" t="s">
        <v>186</v>
      </c>
      <c r="E15" s="85"/>
      <c r="F15" s="85"/>
      <c r="G15" s="84" t="s">
        <v>187</v>
      </c>
      <c r="H15" s="85"/>
      <c r="I15" s="84" t="s">
        <v>188</v>
      </c>
      <c r="J15" s="85"/>
      <c r="K15" s="84" t="s">
        <v>189</v>
      </c>
      <c r="L15" s="85"/>
    </row>
    <row r="16" spans="1:12">
      <c r="A16" s="86" t="s">
        <v>190</v>
      </c>
      <c r="B16" s="87"/>
      <c r="C16" s="88"/>
      <c r="D16" s="89" t="s">
        <v>191</v>
      </c>
      <c r="E16" s="90"/>
      <c r="F16" s="90" t="s">
        <v>192</v>
      </c>
      <c r="G16" s="89" t="s">
        <v>193</v>
      </c>
      <c r="H16" s="89" t="s">
        <v>194</v>
      </c>
      <c r="I16" s="89" t="s">
        <v>195</v>
      </c>
      <c r="J16" s="89" t="s">
        <v>196</v>
      </c>
      <c r="K16" s="89" t="s">
        <v>197</v>
      </c>
      <c r="L16" s="90"/>
    </row>
    <row r="17" spans="1:12">
      <c r="A17" s="91" t="s">
        <v>198</v>
      </c>
      <c r="B17" s="92"/>
      <c r="C17" s="93"/>
      <c r="D17" s="89" t="s">
        <v>199</v>
      </c>
      <c r="E17" s="89" t="s">
        <v>200</v>
      </c>
      <c r="F17" s="90" t="s">
        <v>201</v>
      </c>
      <c r="G17" s="89" t="s">
        <v>202</v>
      </c>
      <c r="H17" s="89" t="s">
        <v>203</v>
      </c>
      <c r="I17" s="89" t="s">
        <v>204</v>
      </c>
      <c r="J17" s="89" t="s">
        <v>204</v>
      </c>
      <c r="K17" s="89" t="s">
        <v>205</v>
      </c>
      <c r="L17" s="89" t="s">
        <v>206</v>
      </c>
    </row>
    <row r="18" spans="1:12">
      <c r="A18" s="236" t="s">
        <v>207</v>
      </c>
      <c r="B18" s="95"/>
      <c r="C18" s="96"/>
      <c r="D18" s="237" t="s">
        <v>208</v>
      </c>
      <c r="E18" s="237" t="s">
        <v>209</v>
      </c>
      <c r="F18" s="237" t="s">
        <v>210</v>
      </c>
      <c r="G18" s="237" t="s">
        <v>211</v>
      </c>
      <c r="H18" s="237" t="s">
        <v>212</v>
      </c>
      <c r="I18" s="237" t="s">
        <v>213</v>
      </c>
      <c r="J18" s="237" t="s">
        <v>214</v>
      </c>
      <c r="K18" s="237" t="s">
        <v>215</v>
      </c>
      <c r="L18" s="237" t="s">
        <v>216</v>
      </c>
    </row>
    <row r="19" spans="1:12">
      <c r="A19" s="238" t="str">
        <f>Tenancy!H12</f>
        <v>1/10/2023</v>
      </c>
      <c r="B19" s="99"/>
      <c r="C19" s="83"/>
      <c r="D19" s="85" t="s">
        <v>217</v>
      </c>
      <c r="E19" s="100" t="str">
        <f>Tenancy!A53</f>
        <v> Thor Seong Teik</v>
      </c>
      <c r="F19" s="101">
        <f>Tenancy!H7</f>
        <v>1000</v>
      </c>
      <c r="G19" s="85"/>
      <c r="H19" s="84">
        <v>1</v>
      </c>
      <c r="I19" s="101" t="str">
        <f>Tenancy!Y18</f>
        <v> </v>
      </c>
      <c r="J19" s="85"/>
      <c r="K19" s="85"/>
      <c r="L19" s="85"/>
    </row>
    <row r="20" spans="1:12">
      <c r="A20" s="102"/>
      <c r="B20" s="92"/>
      <c r="C20" s="93"/>
      <c r="D20" s="90"/>
      <c r="E20" s="103" t="str">
        <f>Tenancy!R53</f>
        <v> Muhammad Afg Bin Ridzuan</v>
      </c>
      <c r="F20" s="104"/>
      <c r="G20" s="90"/>
      <c r="H20" s="89"/>
      <c r="I20" s="104"/>
      <c r="J20" s="90"/>
      <c r="K20" s="90"/>
      <c r="L20" s="90"/>
    </row>
    <row r="21" spans="1:12">
      <c r="A21" s="102"/>
      <c r="B21" s="92"/>
      <c r="C21" s="93"/>
      <c r="D21" s="90"/>
      <c r="E21" s="103"/>
      <c r="F21" s="104"/>
      <c r="G21" s="90"/>
      <c r="H21" s="89">
        <v>1</v>
      </c>
      <c r="I21" s="117">
        <f>Tenancy!AA18</f>
        <v>10</v>
      </c>
      <c r="J21" s="90"/>
      <c r="K21" s="90"/>
      <c r="L21" s="90"/>
    </row>
    <row r="22" spans="1:12">
      <c r="A22" s="102"/>
      <c r="B22" s="92"/>
      <c r="C22" s="93"/>
      <c r="D22" s="90"/>
      <c r="E22" s="90"/>
      <c r="F22" s="104"/>
      <c r="G22" s="90"/>
      <c r="H22" s="89"/>
      <c r="I22" s="104"/>
      <c r="J22" s="90"/>
      <c r="K22" s="90"/>
      <c r="L22" s="90"/>
    </row>
    <row r="23" spans="1:12">
      <c r="A23" s="102"/>
      <c r="B23" s="92"/>
      <c r="C23" s="93"/>
      <c r="D23" s="90" t="s">
        <v>10</v>
      </c>
      <c r="E23" s="90" t="s">
        <v>10</v>
      </c>
      <c r="F23" s="104"/>
      <c r="G23" s="90"/>
      <c r="H23" s="89" t="s">
        <v>10</v>
      </c>
      <c r="I23" s="104" t="s">
        <v>10</v>
      </c>
      <c r="J23" s="90"/>
      <c r="K23" s="90"/>
      <c r="L23" s="90"/>
    </row>
    <row r="24" spans="1:12">
      <c r="A24" s="102"/>
      <c r="B24" s="92"/>
      <c r="C24" s="93"/>
      <c r="D24" s="90"/>
      <c r="E24" s="90" t="s">
        <v>10</v>
      </c>
      <c r="F24" s="104"/>
      <c r="G24" s="90"/>
      <c r="H24" s="89"/>
      <c r="I24" s="104"/>
      <c r="J24" s="90"/>
      <c r="K24" s="90"/>
      <c r="L24" s="90"/>
    </row>
    <row r="25" spans="1:12">
      <c r="A25" s="102"/>
      <c r="B25" s="92"/>
      <c r="C25" s="93"/>
      <c r="D25" s="90"/>
      <c r="E25" s="90"/>
      <c r="F25" s="104"/>
      <c r="G25" s="90"/>
      <c r="H25" s="89" t="s">
        <v>10</v>
      </c>
      <c r="I25" s="104" t="s">
        <v>10</v>
      </c>
      <c r="J25" s="90"/>
      <c r="K25" s="90"/>
      <c r="L25" s="90"/>
    </row>
    <row r="26" spans="1:12">
      <c r="A26" s="102"/>
      <c r="B26" s="92"/>
      <c r="C26" s="93"/>
      <c r="D26" s="90"/>
      <c r="E26" s="90"/>
      <c r="F26" s="104"/>
      <c r="G26" s="90"/>
      <c r="H26" s="89"/>
      <c r="I26" s="104"/>
      <c r="J26" s="90"/>
      <c r="K26" s="90"/>
      <c r="L26" s="90"/>
    </row>
    <row r="27" spans="1:12">
      <c r="A27" s="102"/>
      <c r="B27" s="92"/>
      <c r="C27" s="93"/>
      <c r="D27" s="90"/>
      <c r="E27" s="90"/>
      <c r="F27" s="104"/>
      <c r="G27" s="90"/>
      <c r="H27" s="97"/>
      <c r="I27" s="104"/>
      <c r="J27" s="90"/>
      <c r="K27" s="108"/>
      <c r="L27" s="108"/>
    </row>
    <row r="28" spans="1:12">
      <c r="A28" s="107"/>
      <c r="B28" s="77"/>
      <c r="C28" s="96"/>
      <c r="D28" s="108"/>
      <c r="E28" s="108"/>
      <c r="F28" s="109" t="s">
        <v>218</v>
      </c>
      <c r="G28" s="110"/>
      <c r="H28" s="111"/>
      <c r="I28" s="118">
        <f>SUM(I19:I27)</f>
        <v>10</v>
      </c>
      <c r="J28" s="111"/>
      <c r="K28" s="111"/>
      <c r="L28" s="111"/>
    </row>
    <row r="29" spans="1:12">
      <c r="A29" s="92"/>
      <c r="B29" s="92"/>
      <c r="C29" s="92"/>
      <c r="D29" s="92"/>
      <c r="E29" s="92"/>
      <c r="F29" s="112"/>
      <c r="G29" s="92"/>
      <c r="H29" s="92"/>
      <c r="I29" s="92"/>
      <c r="J29" s="92"/>
      <c r="K29" s="92"/>
      <c r="L29" s="92"/>
    </row>
    <row r="30" spans="5:5">
      <c r="E30" t="s">
        <v>219</v>
      </c>
    </row>
    <row r="31" spans="1:12">
      <c r="A31" s="228" t="s">
        <v>220</v>
      </c>
      <c r="B31" t="s">
        <v>221</v>
      </c>
      <c r="E31" s="85" t="s">
        <v>222</v>
      </c>
      <c r="F31" s="81" t="s">
        <v>223</v>
      </c>
      <c r="G31" s="83"/>
      <c r="H31" s="81" t="s">
        <v>224</v>
      </c>
      <c r="I31" s="83"/>
      <c r="J31" s="81" t="s">
        <v>225</v>
      </c>
      <c r="K31" s="82"/>
      <c r="L31" s="83"/>
    </row>
    <row r="32" spans="2:12">
      <c r="B32" t="s">
        <v>226</v>
      </c>
      <c r="D32" s="121">
        <f>I28</f>
        <v>10</v>
      </c>
      <c r="E32" s="90" t="s">
        <v>227</v>
      </c>
      <c r="F32" s="102" t="s">
        <v>228</v>
      </c>
      <c r="G32" s="93" t="s">
        <v>229</v>
      </c>
      <c r="H32" s="102" t="s">
        <v>230</v>
      </c>
      <c r="I32" s="93"/>
      <c r="J32" s="102"/>
      <c r="K32" s="92"/>
      <c r="L32" s="93"/>
    </row>
    <row r="33" spans="2:12">
      <c r="B33" t="s">
        <v>231</v>
      </c>
      <c r="E33" s="90"/>
      <c r="F33" s="102" t="s">
        <v>232</v>
      </c>
      <c r="G33" s="93" t="s">
        <v>233</v>
      </c>
      <c r="H33" s="102" t="s">
        <v>234</v>
      </c>
      <c r="I33" s="93"/>
      <c r="J33" s="102"/>
      <c r="K33" s="92"/>
      <c r="L33" s="93"/>
    </row>
    <row r="34" spans="2:12">
      <c r="B34" t="s">
        <v>235</v>
      </c>
      <c r="E34" s="90"/>
      <c r="F34" s="102"/>
      <c r="G34" s="93"/>
      <c r="H34" s="102"/>
      <c r="I34" s="93"/>
      <c r="J34" s="102"/>
      <c r="K34" s="92"/>
      <c r="L34" s="93"/>
    </row>
    <row r="35" spans="2:12">
      <c r="B35" t="s">
        <v>233</v>
      </c>
      <c r="E35" s="90"/>
      <c r="F35" s="102"/>
      <c r="G35" s="93"/>
      <c r="H35" s="102"/>
      <c r="I35" s="93"/>
      <c r="J35" s="102"/>
      <c r="K35" s="92"/>
      <c r="L35" s="93"/>
    </row>
    <row r="36" spans="5:12">
      <c r="E36" s="90"/>
      <c r="F36" s="102"/>
      <c r="G36" s="93"/>
      <c r="H36" s="102"/>
      <c r="I36" s="93"/>
      <c r="J36" s="102"/>
      <c r="K36" s="92"/>
      <c r="L36" s="93"/>
    </row>
    <row r="37" spans="2:12">
      <c r="B37" s="79"/>
      <c r="C37" s="79"/>
      <c r="D37" s="114"/>
      <c r="E37" s="239" t="s">
        <v>236</v>
      </c>
      <c r="F37" s="240" t="s">
        <v>237</v>
      </c>
      <c r="G37" s="93"/>
      <c r="H37" s="240" t="s">
        <v>238</v>
      </c>
      <c r="I37" s="93"/>
      <c r="J37" s="240" t="s">
        <v>239</v>
      </c>
      <c r="K37" s="92"/>
      <c r="L37" s="93"/>
    </row>
    <row r="38" spans="2:12">
      <c r="B38" t="s">
        <v>240</v>
      </c>
      <c r="E38" s="97" t="s">
        <v>241</v>
      </c>
      <c r="F38" s="94" t="s">
        <v>242</v>
      </c>
      <c r="G38" s="119"/>
      <c r="H38" s="94" t="s">
        <v>243</v>
      </c>
      <c r="I38" s="119"/>
      <c r="J38" s="94" t="s">
        <v>244</v>
      </c>
      <c r="K38" s="95"/>
      <c r="L38" s="119"/>
    </row>
  </sheetData>
  <mergeCells count="8">
    <mergeCell ref="A7:L7"/>
    <mergeCell ref="A14:L14"/>
    <mergeCell ref="A16:C16"/>
    <mergeCell ref="A18:B18"/>
    <mergeCell ref="A19:B19"/>
    <mergeCell ref="F38:G38"/>
    <mergeCell ref="H38:I38"/>
    <mergeCell ref="J38:L38"/>
  </mergeCells>
  <pageMargins left="0.511805555555556" right="0.313888888888889" top="0" bottom="0.15625" header="0.313888888888889" footer="0.313888888888889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workbookViewId="0">
      <selection activeCell="I20" sqref="I20"/>
    </sheetView>
  </sheetViews>
  <sheetFormatPr defaultColWidth="9" defaultRowHeight="15"/>
  <cols>
    <col min="1" max="1" width="5.57142857142857" customWidth="1"/>
    <col min="2" max="2" width="7.71428571428571" customWidth="1"/>
    <col min="3" max="3" width="1.14285714285714" customWidth="1"/>
    <col min="4" max="4" width="19" customWidth="1"/>
    <col min="5" max="5" width="24.1428571428571" customWidth="1"/>
    <col min="6" max="6" width="14.7142857142857" customWidth="1"/>
    <col min="7" max="7" width="13.4285714285714" customWidth="1"/>
    <col min="8" max="8" width="9.42857142857143" customWidth="1"/>
    <col min="9" max="9" width="10.2857142857143" customWidth="1"/>
    <col min="10" max="10" width="8.71428571428571" customWidth="1"/>
    <col min="11" max="11" width="10.5714285714286" customWidth="1"/>
    <col min="12" max="12" width="9.42857142857143" customWidth="1"/>
  </cols>
  <sheetData>
    <row r="1" spans="4:4">
      <c r="D1" t="s">
        <v>152</v>
      </c>
    </row>
    <row r="2" spans="4:18">
      <c r="D2" t="s">
        <v>153</v>
      </c>
      <c r="H2" t="s">
        <v>154</v>
      </c>
      <c r="I2" t="s">
        <v>155</v>
      </c>
      <c r="L2" t="s">
        <v>245</v>
      </c>
      <c r="N2" s="2" t="s">
        <v>157</v>
      </c>
      <c r="R2" s="120"/>
    </row>
    <row r="3" spans="4:9">
      <c r="D3" t="s">
        <v>158</v>
      </c>
      <c r="H3" t="s">
        <v>159</v>
      </c>
      <c r="I3" t="s">
        <v>160</v>
      </c>
    </row>
    <row r="4" spans="4:10">
      <c r="D4" t="s">
        <v>161</v>
      </c>
      <c r="H4" t="s">
        <v>162</v>
      </c>
      <c r="J4" t="s">
        <v>163</v>
      </c>
    </row>
    <row r="5" spans="4:10">
      <c r="D5" t="s">
        <v>164</v>
      </c>
      <c r="H5" t="s">
        <v>165</v>
      </c>
      <c r="J5" t="s">
        <v>166</v>
      </c>
    </row>
    <row r="6" spans="1:12">
      <c r="A6" s="77"/>
      <c r="B6" s="77"/>
      <c r="C6" s="77"/>
      <c r="D6" s="77" t="s">
        <v>167</v>
      </c>
      <c r="E6" s="77"/>
      <c r="F6" s="77"/>
      <c r="G6" s="77"/>
      <c r="H6" s="77"/>
      <c r="I6" s="77"/>
      <c r="J6" s="77"/>
      <c r="K6" s="77"/>
      <c r="L6" s="77"/>
    </row>
    <row r="7" ht="18.75" spans="1:12">
      <c r="A7" s="78" t="s">
        <v>246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3">
      <c r="A8" s="228" t="s">
        <v>169</v>
      </c>
      <c r="B8" s="228" t="s">
        <v>170</v>
      </c>
      <c r="C8" t="s">
        <v>171</v>
      </c>
    </row>
    <row r="9" spans="2:3">
      <c r="B9" t="s">
        <v>172</v>
      </c>
      <c r="C9" t="s">
        <v>173</v>
      </c>
    </row>
    <row r="11" spans="1:12">
      <c r="A11" s="228" t="s">
        <v>174</v>
      </c>
      <c r="B11" t="s">
        <v>175</v>
      </c>
      <c r="C11" s="79" t="s">
        <v>176</v>
      </c>
      <c r="D11" s="79"/>
      <c r="E11" s="79"/>
      <c r="F11" t="s">
        <v>177</v>
      </c>
      <c r="H11" t="s">
        <v>178</v>
      </c>
      <c r="I11" s="79" t="s">
        <v>12</v>
      </c>
      <c r="J11" s="79"/>
      <c r="K11" s="79"/>
      <c r="L11" s="79"/>
    </row>
    <row r="12" spans="3:12">
      <c r="C12" s="79" t="s">
        <v>179</v>
      </c>
      <c r="D12" s="79"/>
      <c r="E12" s="79"/>
      <c r="H12" t="s">
        <v>180</v>
      </c>
      <c r="I12" s="79" t="s">
        <v>181</v>
      </c>
      <c r="J12" s="79"/>
      <c r="K12" s="79"/>
      <c r="L12" s="79"/>
    </row>
    <row r="13" spans="1:12">
      <c r="A13" t="s">
        <v>182</v>
      </c>
      <c r="H13" t="s">
        <v>183</v>
      </c>
      <c r="I13" s="116" t="s">
        <v>184</v>
      </c>
      <c r="J13" s="116"/>
      <c r="K13" s="116"/>
      <c r="L13" s="116"/>
    </row>
    <row r="14" ht="24.75" customHeight="1" spans="1:12">
      <c r="A14" s="80" t="s">
        <v>185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>
      <c r="A15" s="81"/>
      <c r="B15" s="82"/>
      <c r="C15" s="83"/>
      <c r="D15" s="84" t="s">
        <v>186</v>
      </c>
      <c r="E15" s="85"/>
      <c r="F15" s="85"/>
      <c r="G15" s="84" t="s">
        <v>187</v>
      </c>
      <c r="H15" s="85"/>
      <c r="I15" s="84" t="s">
        <v>188</v>
      </c>
      <c r="J15" s="89" t="s">
        <v>196</v>
      </c>
      <c r="K15" s="84" t="s">
        <v>189</v>
      </c>
      <c r="L15" s="85"/>
    </row>
    <row r="16" spans="1:12">
      <c r="A16" s="86" t="s">
        <v>190</v>
      </c>
      <c r="B16" s="87"/>
      <c r="C16" s="88"/>
      <c r="D16" s="89" t="s">
        <v>191</v>
      </c>
      <c r="E16" s="90"/>
      <c r="F16" s="90" t="s">
        <v>192</v>
      </c>
      <c r="G16" s="89" t="s">
        <v>193</v>
      </c>
      <c r="H16" s="89" t="s">
        <v>194</v>
      </c>
      <c r="I16" s="89" t="s">
        <v>195</v>
      </c>
      <c r="J16" s="89" t="s">
        <v>247</v>
      </c>
      <c r="K16" s="89" t="s">
        <v>197</v>
      </c>
      <c r="L16" s="90"/>
    </row>
    <row r="17" spans="1:12">
      <c r="A17" s="91" t="s">
        <v>198</v>
      </c>
      <c r="B17" s="92"/>
      <c r="C17" s="93"/>
      <c r="D17" s="89" t="s">
        <v>199</v>
      </c>
      <c r="E17" s="89" t="s">
        <v>200</v>
      </c>
      <c r="F17" s="90" t="s">
        <v>201</v>
      </c>
      <c r="G17" s="89" t="s">
        <v>202</v>
      </c>
      <c r="H17" s="89" t="s">
        <v>203</v>
      </c>
      <c r="I17" s="89" t="s">
        <v>204</v>
      </c>
      <c r="J17" s="89" t="s">
        <v>248</v>
      </c>
      <c r="K17" s="89" t="s">
        <v>205</v>
      </c>
      <c r="L17" s="89" t="s">
        <v>206</v>
      </c>
    </row>
    <row r="18" spans="1:12">
      <c r="A18" s="236" t="s">
        <v>207</v>
      </c>
      <c r="B18" s="95"/>
      <c r="C18" s="96"/>
      <c r="D18" s="237" t="s">
        <v>208</v>
      </c>
      <c r="E18" s="237" t="s">
        <v>209</v>
      </c>
      <c r="F18" s="237" t="s">
        <v>210</v>
      </c>
      <c r="G18" s="237" t="s">
        <v>211</v>
      </c>
      <c r="H18" s="237" t="s">
        <v>212</v>
      </c>
      <c r="I18" s="237" t="s">
        <v>213</v>
      </c>
      <c r="J18" s="237" t="s">
        <v>214</v>
      </c>
      <c r="K18" s="237" t="s">
        <v>215</v>
      </c>
      <c r="L18" s="237" t="s">
        <v>216</v>
      </c>
    </row>
    <row r="19" spans="1:12">
      <c r="A19" s="238" t="str">
        <f>Tenancy!H12</f>
        <v>1/10/2023</v>
      </c>
      <c r="B19" s="99"/>
      <c r="C19" s="83"/>
      <c r="D19" s="85" t="s">
        <v>217</v>
      </c>
      <c r="E19" s="100" t="str">
        <f>Tenancy!A53</f>
        <v> Thor Seong Teik</v>
      </c>
      <c r="F19" s="101">
        <f>Tenancy!H7</f>
        <v>1000</v>
      </c>
      <c r="G19" s="85"/>
      <c r="H19" s="84">
        <v>1</v>
      </c>
      <c r="I19" s="101" t="str">
        <f>'Form A'!I19</f>
        <v> </v>
      </c>
      <c r="J19" s="85"/>
      <c r="K19" s="85"/>
      <c r="L19" s="85"/>
    </row>
    <row r="20" spans="1:12">
      <c r="A20" s="102"/>
      <c r="B20" s="92"/>
      <c r="C20" s="93"/>
      <c r="D20" s="90"/>
      <c r="E20" s="103" t="str">
        <f>Tenancy!R53</f>
        <v> Muhammad Afg Bin Ridzuan</v>
      </c>
      <c r="F20" s="104"/>
      <c r="G20" s="90"/>
      <c r="H20" s="89"/>
      <c r="I20" s="104" t="s">
        <v>10</v>
      </c>
      <c r="J20" s="90"/>
      <c r="K20" s="90"/>
      <c r="L20" s="90"/>
    </row>
    <row r="21" spans="1:12">
      <c r="A21" s="102"/>
      <c r="B21" s="92"/>
      <c r="C21" s="93"/>
      <c r="D21" s="90"/>
      <c r="E21" s="103"/>
      <c r="F21" s="104"/>
      <c r="G21" s="90"/>
      <c r="H21" s="89">
        <v>1</v>
      </c>
      <c r="I21" s="117">
        <f>'Form A'!I21</f>
        <v>10</v>
      </c>
      <c r="J21" s="90"/>
      <c r="K21" s="90"/>
      <c r="L21" s="90"/>
    </row>
    <row r="22" spans="1:12">
      <c r="A22" s="102"/>
      <c r="B22" s="92"/>
      <c r="C22" s="93"/>
      <c r="D22" s="90"/>
      <c r="E22" s="90"/>
      <c r="F22" s="104"/>
      <c r="G22" s="90"/>
      <c r="H22" s="89"/>
      <c r="I22" s="104"/>
      <c r="J22" s="90"/>
      <c r="K22" s="90"/>
      <c r="L22" s="90"/>
    </row>
    <row r="23" spans="1:12">
      <c r="A23" s="105"/>
      <c r="B23" s="106"/>
      <c r="C23" s="93"/>
      <c r="D23" s="90"/>
      <c r="E23" s="90"/>
      <c r="F23" s="104"/>
      <c r="G23" s="90"/>
      <c r="H23" s="89"/>
      <c r="I23" s="104"/>
      <c r="J23" s="90"/>
      <c r="K23" s="90"/>
      <c r="L23" s="90"/>
    </row>
    <row r="24" spans="1:12">
      <c r="A24" s="102"/>
      <c r="B24" s="92"/>
      <c r="C24" s="93"/>
      <c r="D24" s="90"/>
      <c r="E24" s="90"/>
      <c r="F24" s="104"/>
      <c r="G24" s="90"/>
      <c r="H24" s="89"/>
      <c r="I24" s="104"/>
      <c r="J24" s="90"/>
      <c r="K24" s="90"/>
      <c r="L24" s="90"/>
    </row>
    <row r="25" spans="1:12">
      <c r="A25" s="102"/>
      <c r="B25" s="92"/>
      <c r="C25" s="93"/>
      <c r="D25" s="90"/>
      <c r="E25" s="90"/>
      <c r="F25" s="104"/>
      <c r="G25" s="90"/>
      <c r="H25" s="89" t="s">
        <v>10</v>
      </c>
      <c r="I25" s="104" t="s">
        <v>10</v>
      </c>
      <c r="J25" s="90"/>
      <c r="K25" s="90"/>
      <c r="L25" s="90"/>
    </row>
    <row r="26" spans="1:12">
      <c r="A26" s="102"/>
      <c r="B26" s="92"/>
      <c r="C26" s="93"/>
      <c r="D26" s="90"/>
      <c r="E26" s="90"/>
      <c r="F26" s="104"/>
      <c r="G26" s="90"/>
      <c r="H26" s="89"/>
      <c r="I26" s="104"/>
      <c r="J26" s="90"/>
      <c r="K26" s="90"/>
      <c r="L26" s="90"/>
    </row>
    <row r="27" spans="1:12">
      <c r="A27" s="102"/>
      <c r="B27" s="92"/>
      <c r="C27" s="93"/>
      <c r="D27" s="90"/>
      <c r="E27" s="90"/>
      <c r="F27" s="104"/>
      <c r="G27" s="90"/>
      <c r="H27" s="97"/>
      <c r="I27" s="104"/>
      <c r="J27" s="90"/>
      <c r="K27" s="108"/>
      <c r="L27" s="108"/>
    </row>
    <row r="28" spans="1:12">
      <c r="A28" s="107"/>
      <c r="B28" s="77"/>
      <c r="C28" s="96"/>
      <c r="D28" s="108"/>
      <c r="E28" s="108"/>
      <c r="F28" s="109" t="s">
        <v>218</v>
      </c>
      <c r="G28" s="110"/>
      <c r="H28" s="111"/>
      <c r="I28" s="118">
        <f>SUM(I19:I27)</f>
        <v>10</v>
      </c>
      <c r="J28" s="111"/>
      <c r="K28" s="111"/>
      <c r="L28" s="111"/>
    </row>
    <row r="29" spans="1:12">
      <c r="A29" s="92"/>
      <c r="B29" s="92"/>
      <c r="C29" s="92"/>
      <c r="D29" s="92"/>
      <c r="E29" s="92"/>
      <c r="F29" s="112"/>
      <c r="G29" s="92"/>
      <c r="H29" s="92"/>
      <c r="I29" s="92"/>
      <c r="J29" s="92"/>
      <c r="K29" s="92"/>
      <c r="L29" s="92"/>
    </row>
    <row r="30" spans="5:5">
      <c r="E30" s="113" t="s">
        <v>249</v>
      </c>
    </row>
    <row r="31" spans="1:12">
      <c r="A31" s="228" t="s">
        <v>220</v>
      </c>
      <c r="B31" t="s">
        <v>250</v>
      </c>
      <c r="E31" s="81" t="s">
        <v>222</v>
      </c>
      <c r="F31" s="81" t="s">
        <v>251</v>
      </c>
      <c r="G31" s="82"/>
      <c r="H31" s="82" t="s">
        <v>10</v>
      </c>
      <c r="I31" s="83"/>
      <c r="J31" s="82" t="s">
        <v>225</v>
      </c>
      <c r="K31" s="82"/>
      <c r="L31" s="83"/>
    </row>
    <row r="32" spans="2:12">
      <c r="B32" t="s">
        <v>252</v>
      </c>
      <c r="E32" s="102" t="s">
        <v>227</v>
      </c>
      <c r="F32" s="102" t="s">
        <v>253</v>
      </c>
      <c r="G32" s="92"/>
      <c r="H32" s="92" t="s">
        <v>10</v>
      </c>
      <c r="I32" s="93"/>
      <c r="J32" s="92"/>
      <c r="K32" s="92"/>
      <c r="L32" s="93"/>
    </row>
    <row r="33" spans="2:12">
      <c r="B33" t="s">
        <v>254</v>
      </c>
      <c r="E33" s="102"/>
      <c r="F33" s="102" t="s">
        <v>234</v>
      </c>
      <c r="G33" s="92"/>
      <c r="H33" s="92" t="s">
        <v>10</v>
      </c>
      <c r="I33" s="93"/>
      <c r="J33" s="92"/>
      <c r="K33" s="92"/>
      <c r="L33" s="93"/>
    </row>
    <row r="34" spans="2:12">
      <c r="B34" t="s">
        <v>255</v>
      </c>
      <c r="E34" s="102"/>
      <c r="F34" s="102"/>
      <c r="G34" s="92"/>
      <c r="H34" s="92"/>
      <c r="I34" s="93"/>
      <c r="J34" s="92"/>
      <c r="K34" s="92"/>
      <c r="L34" s="93"/>
    </row>
    <row r="35" spans="2:12">
      <c r="B35" t="s">
        <v>235</v>
      </c>
      <c r="E35" s="102"/>
      <c r="F35" s="102"/>
      <c r="G35" s="92"/>
      <c r="H35" s="92"/>
      <c r="I35" s="93"/>
      <c r="J35" s="92"/>
      <c r="K35" s="92"/>
      <c r="L35" s="93"/>
    </row>
    <row r="36" spans="2:12">
      <c r="B36" t="s">
        <v>256</v>
      </c>
      <c r="E36" s="102"/>
      <c r="F36" s="102"/>
      <c r="G36" s="92"/>
      <c r="H36" s="92"/>
      <c r="I36" s="93"/>
      <c r="J36" s="92"/>
      <c r="K36" s="92"/>
      <c r="L36" s="93"/>
    </row>
    <row r="37" spans="2:12">
      <c r="B37" s="79"/>
      <c r="C37" s="79"/>
      <c r="D37" s="114"/>
      <c r="E37" s="240" t="s">
        <v>236</v>
      </c>
      <c r="F37" s="240" t="s">
        <v>237</v>
      </c>
      <c r="G37" s="92"/>
      <c r="H37" s="241" t="s">
        <v>10</v>
      </c>
      <c r="I37" s="93"/>
      <c r="J37" s="241" t="s">
        <v>257</v>
      </c>
      <c r="K37" s="92"/>
      <c r="L37" s="93"/>
    </row>
    <row r="38" spans="2:12">
      <c r="B38" t="s">
        <v>240</v>
      </c>
      <c r="E38" s="94" t="s">
        <v>241</v>
      </c>
      <c r="F38" s="94" t="s">
        <v>258</v>
      </c>
      <c r="G38" s="95"/>
      <c r="H38" s="95" t="s">
        <v>10</v>
      </c>
      <c r="I38" s="119"/>
      <c r="J38" s="95" t="s">
        <v>244</v>
      </c>
      <c r="K38" s="95"/>
      <c r="L38" s="119"/>
    </row>
  </sheetData>
  <mergeCells count="9">
    <mergeCell ref="A7:L7"/>
    <mergeCell ref="A14:L14"/>
    <mergeCell ref="A16:C16"/>
    <mergeCell ref="A18:B18"/>
    <mergeCell ref="A19:B19"/>
    <mergeCell ref="A23:B23"/>
    <mergeCell ref="F38:G38"/>
    <mergeCell ref="H38:I38"/>
    <mergeCell ref="J38:L38"/>
  </mergeCells>
  <pageMargins left="0.511805555555556" right="0.313888888888889" top="0" bottom="0.15625" header="0.313888888888889" footer="0.313888888888889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4"/>
  <sheetViews>
    <sheetView workbookViewId="0">
      <selection activeCell="D34" sqref="D34"/>
    </sheetView>
  </sheetViews>
  <sheetFormatPr defaultColWidth="9" defaultRowHeight="15"/>
  <cols>
    <col min="1" max="1" width="2.71428571428571" style="1" customWidth="1"/>
    <col min="2" max="2" width="2.28571428571429" style="2" customWidth="1"/>
    <col min="3" max="3" width="2.57142857142857" style="2" customWidth="1"/>
    <col min="4" max="4" width="14.1428571428571" style="2" customWidth="1"/>
    <col min="5" max="5" width="9" style="2" customWidth="1"/>
    <col min="6" max="6" width="3.14285714285714" style="2" customWidth="1"/>
    <col min="7" max="7" width="3" style="2" customWidth="1"/>
    <col min="8" max="8" width="8.42857142857143" style="2" customWidth="1"/>
    <col min="9" max="10" width="3.14285714285714" style="2" customWidth="1"/>
    <col min="11" max="11" width="6.57142857142857" style="2" customWidth="1"/>
    <col min="12" max="12" width="3.14285714285714" style="2" customWidth="1"/>
    <col min="13" max="13" width="3.57142857142857" style="2" customWidth="1"/>
    <col min="14" max="14" width="7" style="2" customWidth="1"/>
    <col min="15" max="15" width="3.42857142857143" style="2" customWidth="1"/>
    <col min="16" max="16" width="3.71428571428571" style="2" customWidth="1"/>
    <col min="17" max="17" width="6.71428571428571" style="2" customWidth="1"/>
    <col min="18" max="18" width="3.57142857142857" style="2" customWidth="1"/>
    <col min="19" max="19" width="4.57142857142857" style="2" customWidth="1"/>
    <col min="20" max="20" width="3.14285714285714" style="2" customWidth="1"/>
    <col min="21" max="256" width="9.14285714285714" style="2"/>
    <col min="257" max="257" width="2.71428571428571" style="2" customWidth="1"/>
    <col min="258" max="258" width="2.28571428571429" style="2" customWidth="1"/>
    <col min="259" max="259" width="2.57142857142857" style="2" customWidth="1"/>
    <col min="260" max="260" width="14.1428571428571" style="2" customWidth="1"/>
    <col min="261" max="261" width="9" style="2" customWidth="1"/>
    <col min="262" max="262" width="3.14285714285714" style="2" customWidth="1"/>
    <col min="263" max="263" width="3" style="2" customWidth="1"/>
    <col min="264" max="264" width="8.42857142857143" style="2" customWidth="1"/>
    <col min="265" max="266" width="3.14285714285714" style="2" customWidth="1"/>
    <col min="267" max="267" width="6.57142857142857" style="2" customWidth="1"/>
    <col min="268" max="268" width="3.14285714285714" style="2" customWidth="1"/>
    <col min="269" max="269" width="3.57142857142857" style="2" customWidth="1"/>
    <col min="270" max="270" width="7" style="2" customWidth="1"/>
    <col min="271" max="271" width="3.42857142857143" style="2" customWidth="1"/>
    <col min="272" max="272" width="3.71428571428571" style="2" customWidth="1"/>
    <col min="273" max="273" width="6.71428571428571" style="2" customWidth="1"/>
    <col min="274" max="274" width="3.57142857142857" style="2" customWidth="1"/>
    <col min="275" max="275" width="4.57142857142857" style="2" customWidth="1"/>
    <col min="276" max="276" width="3.14285714285714" style="2" customWidth="1"/>
    <col min="277" max="512" width="9.14285714285714" style="2"/>
    <col min="513" max="513" width="2.71428571428571" style="2" customWidth="1"/>
    <col min="514" max="514" width="2.28571428571429" style="2" customWidth="1"/>
    <col min="515" max="515" width="2.57142857142857" style="2" customWidth="1"/>
    <col min="516" max="516" width="14.1428571428571" style="2" customWidth="1"/>
    <col min="517" max="517" width="9" style="2" customWidth="1"/>
    <col min="518" max="518" width="3.14285714285714" style="2" customWidth="1"/>
    <col min="519" max="519" width="3" style="2" customWidth="1"/>
    <col min="520" max="520" width="8.42857142857143" style="2" customWidth="1"/>
    <col min="521" max="522" width="3.14285714285714" style="2" customWidth="1"/>
    <col min="523" max="523" width="6.57142857142857" style="2" customWidth="1"/>
    <col min="524" max="524" width="3.14285714285714" style="2" customWidth="1"/>
    <col min="525" max="525" width="3.57142857142857" style="2" customWidth="1"/>
    <col min="526" max="526" width="7" style="2" customWidth="1"/>
    <col min="527" max="527" width="3.42857142857143" style="2" customWidth="1"/>
    <col min="528" max="528" width="3.71428571428571" style="2" customWidth="1"/>
    <col min="529" max="529" width="6.71428571428571" style="2" customWidth="1"/>
    <col min="530" max="530" width="3.57142857142857" style="2" customWidth="1"/>
    <col min="531" max="531" width="4.57142857142857" style="2" customWidth="1"/>
    <col min="532" max="532" width="3.14285714285714" style="2" customWidth="1"/>
    <col min="533" max="768" width="9.14285714285714" style="2"/>
    <col min="769" max="769" width="2.71428571428571" style="2" customWidth="1"/>
    <col min="770" max="770" width="2.28571428571429" style="2" customWidth="1"/>
    <col min="771" max="771" width="2.57142857142857" style="2" customWidth="1"/>
    <col min="772" max="772" width="14.1428571428571" style="2" customWidth="1"/>
    <col min="773" max="773" width="9" style="2" customWidth="1"/>
    <col min="774" max="774" width="3.14285714285714" style="2" customWidth="1"/>
    <col min="775" max="775" width="3" style="2" customWidth="1"/>
    <col min="776" max="776" width="8.42857142857143" style="2" customWidth="1"/>
    <col min="777" max="778" width="3.14285714285714" style="2" customWidth="1"/>
    <col min="779" max="779" width="6.57142857142857" style="2" customWidth="1"/>
    <col min="780" max="780" width="3.14285714285714" style="2" customWidth="1"/>
    <col min="781" max="781" width="3.57142857142857" style="2" customWidth="1"/>
    <col min="782" max="782" width="7" style="2" customWidth="1"/>
    <col min="783" max="783" width="3.42857142857143" style="2" customWidth="1"/>
    <col min="784" max="784" width="3.71428571428571" style="2" customWidth="1"/>
    <col min="785" max="785" width="6.71428571428571" style="2" customWidth="1"/>
    <col min="786" max="786" width="3.57142857142857" style="2" customWidth="1"/>
    <col min="787" max="787" width="4.57142857142857" style="2" customWidth="1"/>
    <col min="788" max="788" width="3.14285714285714" style="2" customWidth="1"/>
    <col min="789" max="1024" width="9.14285714285714" style="2"/>
    <col min="1025" max="1025" width="2.71428571428571" style="2" customWidth="1"/>
    <col min="1026" max="1026" width="2.28571428571429" style="2" customWidth="1"/>
    <col min="1027" max="1027" width="2.57142857142857" style="2" customWidth="1"/>
    <col min="1028" max="1028" width="14.1428571428571" style="2" customWidth="1"/>
    <col min="1029" max="1029" width="9" style="2" customWidth="1"/>
    <col min="1030" max="1030" width="3.14285714285714" style="2" customWidth="1"/>
    <col min="1031" max="1031" width="3" style="2" customWidth="1"/>
    <col min="1032" max="1032" width="8.42857142857143" style="2" customWidth="1"/>
    <col min="1033" max="1034" width="3.14285714285714" style="2" customWidth="1"/>
    <col min="1035" max="1035" width="6.57142857142857" style="2" customWidth="1"/>
    <col min="1036" max="1036" width="3.14285714285714" style="2" customWidth="1"/>
    <col min="1037" max="1037" width="3.57142857142857" style="2" customWidth="1"/>
    <col min="1038" max="1038" width="7" style="2" customWidth="1"/>
    <col min="1039" max="1039" width="3.42857142857143" style="2" customWidth="1"/>
    <col min="1040" max="1040" width="3.71428571428571" style="2" customWidth="1"/>
    <col min="1041" max="1041" width="6.71428571428571" style="2" customWidth="1"/>
    <col min="1042" max="1042" width="3.57142857142857" style="2" customWidth="1"/>
    <col min="1043" max="1043" width="4.57142857142857" style="2" customWidth="1"/>
    <col min="1044" max="1044" width="3.14285714285714" style="2" customWidth="1"/>
    <col min="1045" max="1280" width="9.14285714285714" style="2"/>
    <col min="1281" max="1281" width="2.71428571428571" style="2" customWidth="1"/>
    <col min="1282" max="1282" width="2.28571428571429" style="2" customWidth="1"/>
    <col min="1283" max="1283" width="2.57142857142857" style="2" customWidth="1"/>
    <col min="1284" max="1284" width="14.1428571428571" style="2" customWidth="1"/>
    <col min="1285" max="1285" width="9" style="2" customWidth="1"/>
    <col min="1286" max="1286" width="3.14285714285714" style="2" customWidth="1"/>
    <col min="1287" max="1287" width="3" style="2" customWidth="1"/>
    <col min="1288" max="1288" width="8.42857142857143" style="2" customWidth="1"/>
    <col min="1289" max="1290" width="3.14285714285714" style="2" customWidth="1"/>
    <col min="1291" max="1291" width="6.57142857142857" style="2" customWidth="1"/>
    <col min="1292" max="1292" width="3.14285714285714" style="2" customWidth="1"/>
    <col min="1293" max="1293" width="3.57142857142857" style="2" customWidth="1"/>
    <col min="1294" max="1294" width="7" style="2" customWidth="1"/>
    <col min="1295" max="1295" width="3.42857142857143" style="2" customWidth="1"/>
    <col min="1296" max="1296" width="3.71428571428571" style="2" customWidth="1"/>
    <col min="1297" max="1297" width="6.71428571428571" style="2" customWidth="1"/>
    <col min="1298" max="1298" width="3.57142857142857" style="2" customWidth="1"/>
    <col min="1299" max="1299" width="4.57142857142857" style="2" customWidth="1"/>
    <col min="1300" max="1300" width="3.14285714285714" style="2" customWidth="1"/>
    <col min="1301" max="1536" width="9.14285714285714" style="2"/>
    <col min="1537" max="1537" width="2.71428571428571" style="2" customWidth="1"/>
    <col min="1538" max="1538" width="2.28571428571429" style="2" customWidth="1"/>
    <col min="1539" max="1539" width="2.57142857142857" style="2" customWidth="1"/>
    <col min="1540" max="1540" width="14.1428571428571" style="2" customWidth="1"/>
    <col min="1541" max="1541" width="9" style="2" customWidth="1"/>
    <col min="1542" max="1542" width="3.14285714285714" style="2" customWidth="1"/>
    <col min="1543" max="1543" width="3" style="2" customWidth="1"/>
    <col min="1544" max="1544" width="8.42857142857143" style="2" customWidth="1"/>
    <col min="1545" max="1546" width="3.14285714285714" style="2" customWidth="1"/>
    <col min="1547" max="1547" width="6.57142857142857" style="2" customWidth="1"/>
    <col min="1548" max="1548" width="3.14285714285714" style="2" customWidth="1"/>
    <col min="1549" max="1549" width="3.57142857142857" style="2" customWidth="1"/>
    <col min="1550" max="1550" width="7" style="2" customWidth="1"/>
    <col min="1551" max="1551" width="3.42857142857143" style="2" customWidth="1"/>
    <col min="1552" max="1552" width="3.71428571428571" style="2" customWidth="1"/>
    <col min="1553" max="1553" width="6.71428571428571" style="2" customWidth="1"/>
    <col min="1554" max="1554" width="3.57142857142857" style="2" customWidth="1"/>
    <col min="1555" max="1555" width="4.57142857142857" style="2" customWidth="1"/>
    <col min="1556" max="1556" width="3.14285714285714" style="2" customWidth="1"/>
    <col min="1557" max="1792" width="9.14285714285714" style="2"/>
    <col min="1793" max="1793" width="2.71428571428571" style="2" customWidth="1"/>
    <col min="1794" max="1794" width="2.28571428571429" style="2" customWidth="1"/>
    <col min="1795" max="1795" width="2.57142857142857" style="2" customWidth="1"/>
    <col min="1796" max="1796" width="14.1428571428571" style="2" customWidth="1"/>
    <col min="1797" max="1797" width="9" style="2" customWidth="1"/>
    <col min="1798" max="1798" width="3.14285714285714" style="2" customWidth="1"/>
    <col min="1799" max="1799" width="3" style="2" customWidth="1"/>
    <col min="1800" max="1800" width="8.42857142857143" style="2" customWidth="1"/>
    <col min="1801" max="1802" width="3.14285714285714" style="2" customWidth="1"/>
    <col min="1803" max="1803" width="6.57142857142857" style="2" customWidth="1"/>
    <col min="1804" max="1804" width="3.14285714285714" style="2" customWidth="1"/>
    <col min="1805" max="1805" width="3.57142857142857" style="2" customWidth="1"/>
    <col min="1806" max="1806" width="7" style="2" customWidth="1"/>
    <col min="1807" max="1807" width="3.42857142857143" style="2" customWidth="1"/>
    <col min="1808" max="1808" width="3.71428571428571" style="2" customWidth="1"/>
    <col min="1809" max="1809" width="6.71428571428571" style="2" customWidth="1"/>
    <col min="1810" max="1810" width="3.57142857142857" style="2" customWidth="1"/>
    <col min="1811" max="1811" width="4.57142857142857" style="2" customWidth="1"/>
    <col min="1812" max="1812" width="3.14285714285714" style="2" customWidth="1"/>
    <col min="1813" max="2048" width="9.14285714285714" style="2"/>
    <col min="2049" max="2049" width="2.71428571428571" style="2" customWidth="1"/>
    <col min="2050" max="2050" width="2.28571428571429" style="2" customWidth="1"/>
    <col min="2051" max="2051" width="2.57142857142857" style="2" customWidth="1"/>
    <col min="2052" max="2052" width="14.1428571428571" style="2" customWidth="1"/>
    <col min="2053" max="2053" width="9" style="2" customWidth="1"/>
    <col min="2054" max="2054" width="3.14285714285714" style="2" customWidth="1"/>
    <col min="2055" max="2055" width="3" style="2" customWidth="1"/>
    <col min="2056" max="2056" width="8.42857142857143" style="2" customWidth="1"/>
    <col min="2057" max="2058" width="3.14285714285714" style="2" customWidth="1"/>
    <col min="2059" max="2059" width="6.57142857142857" style="2" customWidth="1"/>
    <col min="2060" max="2060" width="3.14285714285714" style="2" customWidth="1"/>
    <col min="2061" max="2061" width="3.57142857142857" style="2" customWidth="1"/>
    <col min="2062" max="2062" width="7" style="2" customWidth="1"/>
    <col min="2063" max="2063" width="3.42857142857143" style="2" customWidth="1"/>
    <col min="2064" max="2064" width="3.71428571428571" style="2" customWidth="1"/>
    <col min="2065" max="2065" width="6.71428571428571" style="2" customWidth="1"/>
    <col min="2066" max="2066" width="3.57142857142857" style="2" customWidth="1"/>
    <col min="2067" max="2067" width="4.57142857142857" style="2" customWidth="1"/>
    <col min="2068" max="2068" width="3.14285714285714" style="2" customWidth="1"/>
    <col min="2069" max="2304" width="9.14285714285714" style="2"/>
    <col min="2305" max="2305" width="2.71428571428571" style="2" customWidth="1"/>
    <col min="2306" max="2306" width="2.28571428571429" style="2" customWidth="1"/>
    <col min="2307" max="2307" width="2.57142857142857" style="2" customWidth="1"/>
    <col min="2308" max="2308" width="14.1428571428571" style="2" customWidth="1"/>
    <col min="2309" max="2309" width="9" style="2" customWidth="1"/>
    <col min="2310" max="2310" width="3.14285714285714" style="2" customWidth="1"/>
    <col min="2311" max="2311" width="3" style="2" customWidth="1"/>
    <col min="2312" max="2312" width="8.42857142857143" style="2" customWidth="1"/>
    <col min="2313" max="2314" width="3.14285714285714" style="2" customWidth="1"/>
    <col min="2315" max="2315" width="6.57142857142857" style="2" customWidth="1"/>
    <col min="2316" max="2316" width="3.14285714285714" style="2" customWidth="1"/>
    <col min="2317" max="2317" width="3.57142857142857" style="2" customWidth="1"/>
    <col min="2318" max="2318" width="7" style="2" customWidth="1"/>
    <col min="2319" max="2319" width="3.42857142857143" style="2" customWidth="1"/>
    <col min="2320" max="2320" width="3.71428571428571" style="2" customWidth="1"/>
    <col min="2321" max="2321" width="6.71428571428571" style="2" customWidth="1"/>
    <col min="2322" max="2322" width="3.57142857142857" style="2" customWidth="1"/>
    <col min="2323" max="2323" width="4.57142857142857" style="2" customWidth="1"/>
    <col min="2324" max="2324" width="3.14285714285714" style="2" customWidth="1"/>
    <col min="2325" max="2560" width="9.14285714285714" style="2"/>
    <col min="2561" max="2561" width="2.71428571428571" style="2" customWidth="1"/>
    <col min="2562" max="2562" width="2.28571428571429" style="2" customWidth="1"/>
    <col min="2563" max="2563" width="2.57142857142857" style="2" customWidth="1"/>
    <col min="2564" max="2564" width="14.1428571428571" style="2" customWidth="1"/>
    <col min="2565" max="2565" width="9" style="2" customWidth="1"/>
    <col min="2566" max="2566" width="3.14285714285714" style="2" customWidth="1"/>
    <col min="2567" max="2567" width="3" style="2" customWidth="1"/>
    <col min="2568" max="2568" width="8.42857142857143" style="2" customWidth="1"/>
    <col min="2569" max="2570" width="3.14285714285714" style="2" customWidth="1"/>
    <col min="2571" max="2571" width="6.57142857142857" style="2" customWidth="1"/>
    <col min="2572" max="2572" width="3.14285714285714" style="2" customWidth="1"/>
    <col min="2573" max="2573" width="3.57142857142857" style="2" customWidth="1"/>
    <col min="2574" max="2574" width="7" style="2" customWidth="1"/>
    <col min="2575" max="2575" width="3.42857142857143" style="2" customWidth="1"/>
    <col min="2576" max="2576" width="3.71428571428571" style="2" customWidth="1"/>
    <col min="2577" max="2577" width="6.71428571428571" style="2" customWidth="1"/>
    <col min="2578" max="2578" width="3.57142857142857" style="2" customWidth="1"/>
    <col min="2579" max="2579" width="4.57142857142857" style="2" customWidth="1"/>
    <col min="2580" max="2580" width="3.14285714285714" style="2" customWidth="1"/>
    <col min="2581" max="2816" width="9.14285714285714" style="2"/>
    <col min="2817" max="2817" width="2.71428571428571" style="2" customWidth="1"/>
    <col min="2818" max="2818" width="2.28571428571429" style="2" customWidth="1"/>
    <col min="2819" max="2819" width="2.57142857142857" style="2" customWidth="1"/>
    <col min="2820" max="2820" width="14.1428571428571" style="2" customWidth="1"/>
    <col min="2821" max="2821" width="9" style="2" customWidth="1"/>
    <col min="2822" max="2822" width="3.14285714285714" style="2" customWidth="1"/>
    <col min="2823" max="2823" width="3" style="2" customWidth="1"/>
    <col min="2824" max="2824" width="8.42857142857143" style="2" customWidth="1"/>
    <col min="2825" max="2826" width="3.14285714285714" style="2" customWidth="1"/>
    <col min="2827" max="2827" width="6.57142857142857" style="2" customWidth="1"/>
    <col min="2828" max="2828" width="3.14285714285714" style="2" customWidth="1"/>
    <col min="2829" max="2829" width="3.57142857142857" style="2" customWidth="1"/>
    <col min="2830" max="2830" width="7" style="2" customWidth="1"/>
    <col min="2831" max="2831" width="3.42857142857143" style="2" customWidth="1"/>
    <col min="2832" max="2832" width="3.71428571428571" style="2" customWidth="1"/>
    <col min="2833" max="2833" width="6.71428571428571" style="2" customWidth="1"/>
    <col min="2834" max="2834" width="3.57142857142857" style="2" customWidth="1"/>
    <col min="2835" max="2835" width="4.57142857142857" style="2" customWidth="1"/>
    <col min="2836" max="2836" width="3.14285714285714" style="2" customWidth="1"/>
    <col min="2837" max="3072" width="9.14285714285714" style="2"/>
    <col min="3073" max="3073" width="2.71428571428571" style="2" customWidth="1"/>
    <col min="3074" max="3074" width="2.28571428571429" style="2" customWidth="1"/>
    <col min="3075" max="3075" width="2.57142857142857" style="2" customWidth="1"/>
    <col min="3076" max="3076" width="14.1428571428571" style="2" customWidth="1"/>
    <col min="3077" max="3077" width="9" style="2" customWidth="1"/>
    <col min="3078" max="3078" width="3.14285714285714" style="2" customWidth="1"/>
    <col min="3079" max="3079" width="3" style="2" customWidth="1"/>
    <col min="3080" max="3080" width="8.42857142857143" style="2" customWidth="1"/>
    <col min="3081" max="3082" width="3.14285714285714" style="2" customWidth="1"/>
    <col min="3083" max="3083" width="6.57142857142857" style="2" customWidth="1"/>
    <col min="3084" max="3084" width="3.14285714285714" style="2" customWidth="1"/>
    <col min="3085" max="3085" width="3.57142857142857" style="2" customWidth="1"/>
    <col min="3086" max="3086" width="7" style="2" customWidth="1"/>
    <col min="3087" max="3087" width="3.42857142857143" style="2" customWidth="1"/>
    <col min="3088" max="3088" width="3.71428571428571" style="2" customWidth="1"/>
    <col min="3089" max="3089" width="6.71428571428571" style="2" customWidth="1"/>
    <col min="3090" max="3090" width="3.57142857142857" style="2" customWidth="1"/>
    <col min="3091" max="3091" width="4.57142857142857" style="2" customWidth="1"/>
    <col min="3092" max="3092" width="3.14285714285714" style="2" customWidth="1"/>
    <col min="3093" max="3328" width="9.14285714285714" style="2"/>
    <col min="3329" max="3329" width="2.71428571428571" style="2" customWidth="1"/>
    <col min="3330" max="3330" width="2.28571428571429" style="2" customWidth="1"/>
    <col min="3331" max="3331" width="2.57142857142857" style="2" customWidth="1"/>
    <col min="3332" max="3332" width="14.1428571428571" style="2" customWidth="1"/>
    <col min="3333" max="3333" width="9" style="2" customWidth="1"/>
    <col min="3334" max="3334" width="3.14285714285714" style="2" customWidth="1"/>
    <col min="3335" max="3335" width="3" style="2" customWidth="1"/>
    <col min="3336" max="3336" width="8.42857142857143" style="2" customWidth="1"/>
    <col min="3337" max="3338" width="3.14285714285714" style="2" customWidth="1"/>
    <col min="3339" max="3339" width="6.57142857142857" style="2" customWidth="1"/>
    <col min="3340" max="3340" width="3.14285714285714" style="2" customWidth="1"/>
    <col min="3341" max="3341" width="3.57142857142857" style="2" customWidth="1"/>
    <col min="3342" max="3342" width="7" style="2" customWidth="1"/>
    <col min="3343" max="3343" width="3.42857142857143" style="2" customWidth="1"/>
    <col min="3344" max="3344" width="3.71428571428571" style="2" customWidth="1"/>
    <col min="3345" max="3345" width="6.71428571428571" style="2" customWidth="1"/>
    <col min="3346" max="3346" width="3.57142857142857" style="2" customWidth="1"/>
    <col min="3347" max="3347" width="4.57142857142857" style="2" customWidth="1"/>
    <col min="3348" max="3348" width="3.14285714285714" style="2" customWidth="1"/>
    <col min="3349" max="3584" width="9.14285714285714" style="2"/>
    <col min="3585" max="3585" width="2.71428571428571" style="2" customWidth="1"/>
    <col min="3586" max="3586" width="2.28571428571429" style="2" customWidth="1"/>
    <col min="3587" max="3587" width="2.57142857142857" style="2" customWidth="1"/>
    <col min="3588" max="3588" width="14.1428571428571" style="2" customWidth="1"/>
    <col min="3589" max="3589" width="9" style="2" customWidth="1"/>
    <col min="3590" max="3590" width="3.14285714285714" style="2" customWidth="1"/>
    <col min="3591" max="3591" width="3" style="2" customWidth="1"/>
    <col min="3592" max="3592" width="8.42857142857143" style="2" customWidth="1"/>
    <col min="3593" max="3594" width="3.14285714285714" style="2" customWidth="1"/>
    <col min="3595" max="3595" width="6.57142857142857" style="2" customWidth="1"/>
    <col min="3596" max="3596" width="3.14285714285714" style="2" customWidth="1"/>
    <col min="3597" max="3597" width="3.57142857142857" style="2" customWidth="1"/>
    <col min="3598" max="3598" width="7" style="2" customWidth="1"/>
    <col min="3599" max="3599" width="3.42857142857143" style="2" customWidth="1"/>
    <col min="3600" max="3600" width="3.71428571428571" style="2" customWidth="1"/>
    <col min="3601" max="3601" width="6.71428571428571" style="2" customWidth="1"/>
    <col min="3602" max="3602" width="3.57142857142857" style="2" customWidth="1"/>
    <col min="3603" max="3603" width="4.57142857142857" style="2" customWidth="1"/>
    <col min="3604" max="3604" width="3.14285714285714" style="2" customWidth="1"/>
    <col min="3605" max="3840" width="9.14285714285714" style="2"/>
    <col min="3841" max="3841" width="2.71428571428571" style="2" customWidth="1"/>
    <col min="3842" max="3842" width="2.28571428571429" style="2" customWidth="1"/>
    <col min="3843" max="3843" width="2.57142857142857" style="2" customWidth="1"/>
    <col min="3844" max="3844" width="14.1428571428571" style="2" customWidth="1"/>
    <col min="3845" max="3845" width="9" style="2" customWidth="1"/>
    <col min="3846" max="3846" width="3.14285714285714" style="2" customWidth="1"/>
    <col min="3847" max="3847" width="3" style="2" customWidth="1"/>
    <col min="3848" max="3848" width="8.42857142857143" style="2" customWidth="1"/>
    <col min="3849" max="3850" width="3.14285714285714" style="2" customWidth="1"/>
    <col min="3851" max="3851" width="6.57142857142857" style="2" customWidth="1"/>
    <col min="3852" max="3852" width="3.14285714285714" style="2" customWidth="1"/>
    <col min="3853" max="3853" width="3.57142857142857" style="2" customWidth="1"/>
    <col min="3854" max="3854" width="7" style="2" customWidth="1"/>
    <col min="3855" max="3855" width="3.42857142857143" style="2" customWidth="1"/>
    <col min="3856" max="3856" width="3.71428571428571" style="2" customWidth="1"/>
    <col min="3857" max="3857" width="6.71428571428571" style="2" customWidth="1"/>
    <col min="3858" max="3858" width="3.57142857142857" style="2" customWidth="1"/>
    <col min="3859" max="3859" width="4.57142857142857" style="2" customWidth="1"/>
    <col min="3860" max="3860" width="3.14285714285714" style="2" customWidth="1"/>
    <col min="3861" max="4096" width="9.14285714285714" style="2"/>
    <col min="4097" max="4097" width="2.71428571428571" style="2" customWidth="1"/>
    <col min="4098" max="4098" width="2.28571428571429" style="2" customWidth="1"/>
    <col min="4099" max="4099" width="2.57142857142857" style="2" customWidth="1"/>
    <col min="4100" max="4100" width="14.1428571428571" style="2" customWidth="1"/>
    <col min="4101" max="4101" width="9" style="2" customWidth="1"/>
    <col min="4102" max="4102" width="3.14285714285714" style="2" customWidth="1"/>
    <col min="4103" max="4103" width="3" style="2" customWidth="1"/>
    <col min="4104" max="4104" width="8.42857142857143" style="2" customWidth="1"/>
    <col min="4105" max="4106" width="3.14285714285714" style="2" customWidth="1"/>
    <col min="4107" max="4107" width="6.57142857142857" style="2" customWidth="1"/>
    <col min="4108" max="4108" width="3.14285714285714" style="2" customWidth="1"/>
    <col min="4109" max="4109" width="3.57142857142857" style="2" customWidth="1"/>
    <col min="4110" max="4110" width="7" style="2" customWidth="1"/>
    <col min="4111" max="4111" width="3.42857142857143" style="2" customWidth="1"/>
    <col min="4112" max="4112" width="3.71428571428571" style="2" customWidth="1"/>
    <col min="4113" max="4113" width="6.71428571428571" style="2" customWidth="1"/>
    <col min="4114" max="4114" width="3.57142857142857" style="2" customWidth="1"/>
    <col min="4115" max="4115" width="4.57142857142857" style="2" customWidth="1"/>
    <col min="4116" max="4116" width="3.14285714285714" style="2" customWidth="1"/>
    <col min="4117" max="4352" width="9.14285714285714" style="2"/>
    <col min="4353" max="4353" width="2.71428571428571" style="2" customWidth="1"/>
    <col min="4354" max="4354" width="2.28571428571429" style="2" customWidth="1"/>
    <col min="4355" max="4355" width="2.57142857142857" style="2" customWidth="1"/>
    <col min="4356" max="4356" width="14.1428571428571" style="2" customWidth="1"/>
    <col min="4357" max="4357" width="9" style="2" customWidth="1"/>
    <col min="4358" max="4358" width="3.14285714285714" style="2" customWidth="1"/>
    <col min="4359" max="4359" width="3" style="2" customWidth="1"/>
    <col min="4360" max="4360" width="8.42857142857143" style="2" customWidth="1"/>
    <col min="4361" max="4362" width="3.14285714285714" style="2" customWidth="1"/>
    <col min="4363" max="4363" width="6.57142857142857" style="2" customWidth="1"/>
    <col min="4364" max="4364" width="3.14285714285714" style="2" customWidth="1"/>
    <col min="4365" max="4365" width="3.57142857142857" style="2" customWidth="1"/>
    <col min="4366" max="4366" width="7" style="2" customWidth="1"/>
    <col min="4367" max="4367" width="3.42857142857143" style="2" customWidth="1"/>
    <col min="4368" max="4368" width="3.71428571428571" style="2" customWidth="1"/>
    <col min="4369" max="4369" width="6.71428571428571" style="2" customWidth="1"/>
    <col min="4370" max="4370" width="3.57142857142857" style="2" customWidth="1"/>
    <col min="4371" max="4371" width="4.57142857142857" style="2" customWidth="1"/>
    <col min="4372" max="4372" width="3.14285714285714" style="2" customWidth="1"/>
    <col min="4373" max="4608" width="9.14285714285714" style="2"/>
    <col min="4609" max="4609" width="2.71428571428571" style="2" customWidth="1"/>
    <col min="4610" max="4610" width="2.28571428571429" style="2" customWidth="1"/>
    <col min="4611" max="4611" width="2.57142857142857" style="2" customWidth="1"/>
    <col min="4612" max="4612" width="14.1428571428571" style="2" customWidth="1"/>
    <col min="4613" max="4613" width="9" style="2" customWidth="1"/>
    <col min="4614" max="4614" width="3.14285714285714" style="2" customWidth="1"/>
    <col min="4615" max="4615" width="3" style="2" customWidth="1"/>
    <col min="4616" max="4616" width="8.42857142857143" style="2" customWidth="1"/>
    <col min="4617" max="4618" width="3.14285714285714" style="2" customWidth="1"/>
    <col min="4619" max="4619" width="6.57142857142857" style="2" customWidth="1"/>
    <col min="4620" max="4620" width="3.14285714285714" style="2" customWidth="1"/>
    <col min="4621" max="4621" width="3.57142857142857" style="2" customWidth="1"/>
    <col min="4622" max="4622" width="7" style="2" customWidth="1"/>
    <col min="4623" max="4623" width="3.42857142857143" style="2" customWidth="1"/>
    <col min="4624" max="4624" width="3.71428571428571" style="2" customWidth="1"/>
    <col min="4625" max="4625" width="6.71428571428571" style="2" customWidth="1"/>
    <col min="4626" max="4626" width="3.57142857142857" style="2" customWidth="1"/>
    <col min="4627" max="4627" width="4.57142857142857" style="2" customWidth="1"/>
    <col min="4628" max="4628" width="3.14285714285714" style="2" customWidth="1"/>
    <col min="4629" max="4864" width="9.14285714285714" style="2"/>
    <col min="4865" max="4865" width="2.71428571428571" style="2" customWidth="1"/>
    <col min="4866" max="4866" width="2.28571428571429" style="2" customWidth="1"/>
    <col min="4867" max="4867" width="2.57142857142857" style="2" customWidth="1"/>
    <col min="4868" max="4868" width="14.1428571428571" style="2" customWidth="1"/>
    <col min="4869" max="4869" width="9" style="2" customWidth="1"/>
    <col min="4870" max="4870" width="3.14285714285714" style="2" customWidth="1"/>
    <col min="4871" max="4871" width="3" style="2" customWidth="1"/>
    <col min="4872" max="4872" width="8.42857142857143" style="2" customWidth="1"/>
    <col min="4873" max="4874" width="3.14285714285714" style="2" customWidth="1"/>
    <col min="4875" max="4875" width="6.57142857142857" style="2" customWidth="1"/>
    <col min="4876" max="4876" width="3.14285714285714" style="2" customWidth="1"/>
    <col min="4877" max="4877" width="3.57142857142857" style="2" customWidth="1"/>
    <col min="4878" max="4878" width="7" style="2" customWidth="1"/>
    <col min="4879" max="4879" width="3.42857142857143" style="2" customWidth="1"/>
    <col min="4880" max="4880" width="3.71428571428571" style="2" customWidth="1"/>
    <col min="4881" max="4881" width="6.71428571428571" style="2" customWidth="1"/>
    <col min="4882" max="4882" width="3.57142857142857" style="2" customWidth="1"/>
    <col min="4883" max="4883" width="4.57142857142857" style="2" customWidth="1"/>
    <col min="4884" max="4884" width="3.14285714285714" style="2" customWidth="1"/>
    <col min="4885" max="5120" width="9.14285714285714" style="2"/>
    <col min="5121" max="5121" width="2.71428571428571" style="2" customWidth="1"/>
    <col min="5122" max="5122" width="2.28571428571429" style="2" customWidth="1"/>
    <col min="5123" max="5123" width="2.57142857142857" style="2" customWidth="1"/>
    <col min="5124" max="5124" width="14.1428571428571" style="2" customWidth="1"/>
    <col min="5125" max="5125" width="9" style="2" customWidth="1"/>
    <col min="5126" max="5126" width="3.14285714285714" style="2" customWidth="1"/>
    <col min="5127" max="5127" width="3" style="2" customWidth="1"/>
    <col min="5128" max="5128" width="8.42857142857143" style="2" customWidth="1"/>
    <col min="5129" max="5130" width="3.14285714285714" style="2" customWidth="1"/>
    <col min="5131" max="5131" width="6.57142857142857" style="2" customWidth="1"/>
    <col min="5132" max="5132" width="3.14285714285714" style="2" customWidth="1"/>
    <col min="5133" max="5133" width="3.57142857142857" style="2" customWidth="1"/>
    <col min="5134" max="5134" width="7" style="2" customWidth="1"/>
    <col min="5135" max="5135" width="3.42857142857143" style="2" customWidth="1"/>
    <col min="5136" max="5136" width="3.71428571428571" style="2" customWidth="1"/>
    <col min="5137" max="5137" width="6.71428571428571" style="2" customWidth="1"/>
    <col min="5138" max="5138" width="3.57142857142857" style="2" customWidth="1"/>
    <col min="5139" max="5139" width="4.57142857142857" style="2" customWidth="1"/>
    <col min="5140" max="5140" width="3.14285714285714" style="2" customWidth="1"/>
    <col min="5141" max="5376" width="9.14285714285714" style="2"/>
    <col min="5377" max="5377" width="2.71428571428571" style="2" customWidth="1"/>
    <col min="5378" max="5378" width="2.28571428571429" style="2" customWidth="1"/>
    <col min="5379" max="5379" width="2.57142857142857" style="2" customWidth="1"/>
    <col min="5380" max="5380" width="14.1428571428571" style="2" customWidth="1"/>
    <col min="5381" max="5381" width="9" style="2" customWidth="1"/>
    <col min="5382" max="5382" width="3.14285714285714" style="2" customWidth="1"/>
    <col min="5383" max="5383" width="3" style="2" customWidth="1"/>
    <col min="5384" max="5384" width="8.42857142857143" style="2" customWidth="1"/>
    <col min="5385" max="5386" width="3.14285714285714" style="2" customWidth="1"/>
    <col min="5387" max="5387" width="6.57142857142857" style="2" customWidth="1"/>
    <col min="5388" max="5388" width="3.14285714285714" style="2" customWidth="1"/>
    <col min="5389" max="5389" width="3.57142857142857" style="2" customWidth="1"/>
    <col min="5390" max="5390" width="7" style="2" customWidth="1"/>
    <col min="5391" max="5391" width="3.42857142857143" style="2" customWidth="1"/>
    <col min="5392" max="5392" width="3.71428571428571" style="2" customWidth="1"/>
    <col min="5393" max="5393" width="6.71428571428571" style="2" customWidth="1"/>
    <col min="5394" max="5394" width="3.57142857142857" style="2" customWidth="1"/>
    <col min="5395" max="5395" width="4.57142857142857" style="2" customWidth="1"/>
    <col min="5396" max="5396" width="3.14285714285714" style="2" customWidth="1"/>
    <col min="5397" max="5632" width="9.14285714285714" style="2"/>
    <col min="5633" max="5633" width="2.71428571428571" style="2" customWidth="1"/>
    <col min="5634" max="5634" width="2.28571428571429" style="2" customWidth="1"/>
    <col min="5635" max="5635" width="2.57142857142857" style="2" customWidth="1"/>
    <col min="5636" max="5636" width="14.1428571428571" style="2" customWidth="1"/>
    <col min="5637" max="5637" width="9" style="2" customWidth="1"/>
    <col min="5638" max="5638" width="3.14285714285714" style="2" customWidth="1"/>
    <col min="5639" max="5639" width="3" style="2" customWidth="1"/>
    <col min="5640" max="5640" width="8.42857142857143" style="2" customWidth="1"/>
    <col min="5641" max="5642" width="3.14285714285714" style="2" customWidth="1"/>
    <col min="5643" max="5643" width="6.57142857142857" style="2" customWidth="1"/>
    <col min="5644" max="5644" width="3.14285714285714" style="2" customWidth="1"/>
    <col min="5645" max="5645" width="3.57142857142857" style="2" customWidth="1"/>
    <col min="5646" max="5646" width="7" style="2" customWidth="1"/>
    <col min="5647" max="5647" width="3.42857142857143" style="2" customWidth="1"/>
    <col min="5648" max="5648" width="3.71428571428571" style="2" customWidth="1"/>
    <col min="5649" max="5649" width="6.71428571428571" style="2" customWidth="1"/>
    <col min="5650" max="5650" width="3.57142857142857" style="2" customWidth="1"/>
    <col min="5651" max="5651" width="4.57142857142857" style="2" customWidth="1"/>
    <col min="5652" max="5652" width="3.14285714285714" style="2" customWidth="1"/>
    <col min="5653" max="5888" width="9.14285714285714" style="2"/>
    <col min="5889" max="5889" width="2.71428571428571" style="2" customWidth="1"/>
    <col min="5890" max="5890" width="2.28571428571429" style="2" customWidth="1"/>
    <col min="5891" max="5891" width="2.57142857142857" style="2" customWidth="1"/>
    <col min="5892" max="5892" width="14.1428571428571" style="2" customWidth="1"/>
    <col min="5893" max="5893" width="9" style="2" customWidth="1"/>
    <col min="5894" max="5894" width="3.14285714285714" style="2" customWidth="1"/>
    <col min="5895" max="5895" width="3" style="2" customWidth="1"/>
    <col min="5896" max="5896" width="8.42857142857143" style="2" customWidth="1"/>
    <col min="5897" max="5898" width="3.14285714285714" style="2" customWidth="1"/>
    <col min="5899" max="5899" width="6.57142857142857" style="2" customWidth="1"/>
    <col min="5900" max="5900" width="3.14285714285714" style="2" customWidth="1"/>
    <col min="5901" max="5901" width="3.57142857142857" style="2" customWidth="1"/>
    <col min="5902" max="5902" width="7" style="2" customWidth="1"/>
    <col min="5903" max="5903" width="3.42857142857143" style="2" customWidth="1"/>
    <col min="5904" max="5904" width="3.71428571428571" style="2" customWidth="1"/>
    <col min="5905" max="5905" width="6.71428571428571" style="2" customWidth="1"/>
    <col min="5906" max="5906" width="3.57142857142857" style="2" customWidth="1"/>
    <col min="5907" max="5907" width="4.57142857142857" style="2" customWidth="1"/>
    <col min="5908" max="5908" width="3.14285714285714" style="2" customWidth="1"/>
    <col min="5909" max="6144" width="9.14285714285714" style="2"/>
    <col min="6145" max="6145" width="2.71428571428571" style="2" customWidth="1"/>
    <col min="6146" max="6146" width="2.28571428571429" style="2" customWidth="1"/>
    <col min="6147" max="6147" width="2.57142857142857" style="2" customWidth="1"/>
    <col min="6148" max="6148" width="14.1428571428571" style="2" customWidth="1"/>
    <col min="6149" max="6149" width="9" style="2" customWidth="1"/>
    <col min="6150" max="6150" width="3.14285714285714" style="2" customWidth="1"/>
    <col min="6151" max="6151" width="3" style="2" customWidth="1"/>
    <col min="6152" max="6152" width="8.42857142857143" style="2" customWidth="1"/>
    <col min="6153" max="6154" width="3.14285714285714" style="2" customWidth="1"/>
    <col min="6155" max="6155" width="6.57142857142857" style="2" customWidth="1"/>
    <col min="6156" max="6156" width="3.14285714285714" style="2" customWidth="1"/>
    <col min="6157" max="6157" width="3.57142857142857" style="2" customWidth="1"/>
    <col min="6158" max="6158" width="7" style="2" customWidth="1"/>
    <col min="6159" max="6159" width="3.42857142857143" style="2" customWidth="1"/>
    <col min="6160" max="6160" width="3.71428571428571" style="2" customWidth="1"/>
    <col min="6161" max="6161" width="6.71428571428571" style="2" customWidth="1"/>
    <col min="6162" max="6162" width="3.57142857142857" style="2" customWidth="1"/>
    <col min="6163" max="6163" width="4.57142857142857" style="2" customWidth="1"/>
    <col min="6164" max="6164" width="3.14285714285714" style="2" customWidth="1"/>
    <col min="6165" max="6400" width="9.14285714285714" style="2"/>
    <col min="6401" max="6401" width="2.71428571428571" style="2" customWidth="1"/>
    <col min="6402" max="6402" width="2.28571428571429" style="2" customWidth="1"/>
    <col min="6403" max="6403" width="2.57142857142857" style="2" customWidth="1"/>
    <col min="6404" max="6404" width="14.1428571428571" style="2" customWidth="1"/>
    <col min="6405" max="6405" width="9" style="2" customWidth="1"/>
    <col min="6406" max="6406" width="3.14285714285714" style="2" customWidth="1"/>
    <col min="6407" max="6407" width="3" style="2" customWidth="1"/>
    <col min="6408" max="6408" width="8.42857142857143" style="2" customWidth="1"/>
    <col min="6409" max="6410" width="3.14285714285714" style="2" customWidth="1"/>
    <col min="6411" max="6411" width="6.57142857142857" style="2" customWidth="1"/>
    <col min="6412" max="6412" width="3.14285714285714" style="2" customWidth="1"/>
    <col min="6413" max="6413" width="3.57142857142857" style="2" customWidth="1"/>
    <col min="6414" max="6414" width="7" style="2" customWidth="1"/>
    <col min="6415" max="6415" width="3.42857142857143" style="2" customWidth="1"/>
    <col min="6416" max="6416" width="3.71428571428571" style="2" customWidth="1"/>
    <col min="6417" max="6417" width="6.71428571428571" style="2" customWidth="1"/>
    <col min="6418" max="6418" width="3.57142857142857" style="2" customWidth="1"/>
    <col min="6419" max="6419" width="4.57142857142857" style="2" customWidth="1"/>
    <col min="6420" max="6420" width="3.14285714285714" style="2" customWidth="1"/>
    <col min="6421" max="6656" width="9.14285714285714" style="2"/>
    <col min="6657" max="6657" width="2.71428571428571" style="2" customWidth="1"/>
    <col min="6658" max="6658" width="2.28571428571429" style="2" customWidth="1"/>
    <col min="6659" max="6659" width="2.57142857142857" style="2" customWidth="1"/>
    <col min="6660" max="6660" width="14.1428571428571" style="2" customWidth="1"/>
    <col min="6661" max="6661" width="9" style="2" customWidth="1"/>
    <col min="6662" max="6662" width="3.14285714285714" style="2" customWidth="1"/>
    <col min="6663" max="6663" width="3" style="2" customWidth="1"/>
    <col min="6664" max="6664" width="8.42857142857143" style="2" customWidth="1"/>
    <col min="6665" max="6666" width="3.14285714285714" style="2" customWidth="1"/>
    <col min="6667" max="6667" width="6.57142857142857" style="2" customWidth="1"/>
    <col min="6668" max="6668" width="3.14285714285714" style="2" customWidth="1"/>
    <col min="6669" max="6669" width="3.57142857142857" style="2" customWidth="1"/>
    <col min="6670" max="6670" width="7" style="2" customWidth="1"/>
    <col min="6671" max="6671" width="3.42857142857143" style="2" customWidth="1"/>
    <col min="6672" max="6672" width="3.71428571428571" style="2" customWidth="1"/>
    <col min="6673" max="6673" width="6.71428571428571" style="2" customWidth="1"/>
    <col min="6674" max="6674" width="3.57142857142857" style="2" customWidth="1"/>
    <col min="6675" max="6675" width="4.57142857142857" style="2" customWidth="1"/>
    <col min="6676" max="6676" width="3.14285714285714" style="2" customWidth="1"/>
    <col min="6677" max="6912" width="9.14285714285714" style="2"/>
    <col min="6913" max="6913" width="2.71428571428571" style="2" customWidth="1"/>
    <col min="6914" max="6914" width="2.28571428571429" style="2" customWidth="1"/>
    <col min="6915" max="6915" width="2.57142857142857" style="2" customWidth="1"/>
    <col min="6916" max="6916" width="14.1428571428571" style="2" customWidth="1"/>
    <col min="6917" max="6917" width="9" style="2" customWidth="1"/>
    <col min="6918" max="6918" width="3.14285714285714" style="2" customWidth="1"/>
    <col min="6919" max="6919" width="3" style="2" customWidth="1"/>
    <col min="6920" max="6920" width="8.42857142857143" style="2" customWidth="1"/>
    <col min="6921" max="6922" width="3.14285714285714" style="2" customWidth="1"/>
    <col min="6923" max="6923" width="6.57142857142857" style="2" customWidth="1"/>
    <col min="6924" max="6924" width="3.14285714285714" style="2" customWidth="1"/>
    <col min="6925" max="6925" width="3.57142857142857" style="2" customWidth="1"/>
    <col min="6926" max="6926" width="7" style="2" customWidth="1"/>
    <col min="6927" max="6927" width="3.42857142857143" style="2" customWidth="1"/>
    <col min="6928" max="6928" width="3.71428571428571" style="2" customWidth="1"/>
    <col min="6929" max="6929" width="6.71428571428571" style="2" customWidth="1"/>
    <col min="6930" max="6930" width="3.57142857142857" style="2" customWidth="1"/>
    <col min="6931" max="6931" width="4.57142857142857" style="2" customWidth="1"/>
    <col min="6932" max="6932" width="3.14285714285714" style="2" customWidth="1"/>
    <col min="6933" max="7168" width="9.14285714285714" style="2"/>
    <col min="7169" max="7169" width="2.71428571428571" style="2" customWidth="1"/>
    <col min="7170" max="7170" width="2.28571428571429" style="2" customWidth="1"/>
    <col min="7171" max="7171" width="2.57142857142857" style="2" customWidth="1"/>
    <col min="7172" max="7172" width="14.1428571428571" style="2" customWidth="1"/>
    <col min="7173" max="7173" width="9" style="2" customWidth="1"/>
    <col min="7174" max="7174" width="3.14285714285714" style="2" customWidth="1"/>
    <col min="7175" max="7175" width="3" style="2" customWidth="1"/>
    <col min="7176" max="7176" width="8.42857142857143" style="2" customWidth="1"/>
    <col min="7177" max="7178" width="3.14285714285714" style="2" customWidth="1"/>
    <col min="7179" max="7179" width="6.57142857142857" style="2" customWidth="1"/>
    <col min="7180" max="7180" width="3.14285714285714" style="2" customWidth="1"/>
    <col min="7181" max="7181" width="3.57142857142857" style="2" customWidth="1"/>
    <col min="7182" max="7182" width="7" style="2" customWidth="1"/>
    <col min="7183" max="7183" width="3.42857142857143" style="2" customWidth="1"/>
    <col min="7184" max="7184" width="3.71428571428571" style="2" customWidth="1"/>
    <col min="7185" max="7185" width="6.71428571428571" style="2" customWidth="1"/>
    <col min="7186" max="7186" width="3.57142857142857" style="2" customWidth="1"/>
    <col min="7187" max="7187" width="4.57142857142857" style="2" customWidth="1"/>
    <col min="7188" max="7188" width="3.14285714285714" style="2" customWidth="1"/>
    <col min="7189" max="7424" width="9.14285714285714" style="2"/>
    <col min="7425" max="7425" width="2.71428571428571" style="2" customWidth="1"/>
    <col min="7426" max="7426" width="2.28571428571429" style="2" customWidth="1"/>
    <col min="7427" max="7427" width="2.57142857142857" style="2" customWidth="1"/>
    <col min="7428" max="7428" width="14.1428571428571" style="2" customWidth="1"/>
    <col min="7429" max="7429" width="9" style="2" customWidth="1"/>
    <col min="7430" max="7430" width="3.14285714285714" style="2" customWidth="1"/>
    <col min="7431" max="7431" width="3" style="2" customWidth="1"/>
    <col min="7432" max="7432" width="8.42857142857143" style="2" customWidth="1"/>
    <col min="7433" max="7434" width="3.14285714285714" style="2" customWidth="1"/>
    <col min="7435" max="7435" width="6.57142857142857" style="2" customWidth="1"/>
    <col min="7436" max="7436" width="3.14285714285714" style="2" customWidth="1"/>
    <col min="7437" max="7437" width="3.57142857142857" style="2" customWidth="1"/>
    <col min="7438" max="7438" width="7" style="2" customWidth="1"/>
    <col min="7439" max="7439" width="3.42857142857143" style="2" customWidth="1"/>
    <col min="7440" max="7440" width="3.71428571428571" style="2" customWidth="1"/>
    <col min="7441" max="7441" width="6.71428571428571" style="2" customWidth="1"/>
    <col min="7442" max="7442" width="3.57142857142857" style="2" customWidth="1"/>
    <col min="7443" max="7443" width="4.57142857142857" style="2" customWidth="1"/>
    <col min="7444" max="7444" width="3.14285714285714" style="2" customWidth="1"/>
    <col min="7445" max="7680" width="9.14285714285714" style="2"/>
    <col min="7681" max="7681" width="2.71428571428571" style="2" customWidth="1"/>
    <col min="7682" max="7682" width="2.28571428571429" style="2" customWidth="1"/>
    <col min="7683" max="7683" width="2.57142857142857" style="2" customWidth="1"/>
    <col min="7684" max="7684" width="14.1428571428571" style="2" customWidth="1"/>
    <col min="7685" max="7685" width="9" style="2" customWidth="1"/>
    <col min="7686" max="7686" width="3.14285714285714" style="2" customWidth="1"/>
    <col min="7687" max="7687" width="3" style="2" customWidth="1"/>
    <col min="7688" max="7688" width="8.42857142857143" style="2" customWidth="1"/>
    <col min="7689" max="7690" width="3.14285714285714" style="2" customWidth="1"/>
    <col min="7691" max="7691" width="6.57142857142857" style="2" customWidth="1"/>
    <col min="7692" max="7692" width="3.14285714285714" style="2" customWidth="1"/>
    <col min="7693" max="7693" width="3.57142857142857" style="2" customWidth="1"/>
    <col min="7694" max="7694" width="7" style="2" customWidth="1"/>
    <col min="7695" max="7695" width="3.42857142857143" style="2" customWidth="1"/>
    <col min="7696" max="7696" width="3.71428571428571" style="2" customWidth="1"/>
    <col min="7697" max="7697" width="6.71428571428571" style="2" customWidth="1"/>
    <col min="7698" max="7698" width="3.57142857142857" style="2" customWidth="1"/>
    <col min="7699" max="7699" width="4.57142857142857" style="2" customWidth="1"/>
    <col min="7700" max="7700" width="3.14285714285714" style="2" customWidth="1"/>
    <col min="7701" max="7936" width="9.14285714285714" style="2"/>
    <col min="7937" max="7937" width="2.71428571428571" style="2" customWidth="1"/>
    <col min="7938" max="7938" width="2.28571428571429" style="2" customWidth="1"/>
    <col min="7939" max="7939" width="2.57142857142857" style="2" customWidth="1"/>
    <col min="7940" max="7940" width="14.1428571428571" style="2" customWidth="1"/>
    <col min="7941" max="7941" width="9" style="2" customWidth="1"/>
    <col min="7942" max="7942" width="3.14285714285714" style="2" customWidth="1"/>
    <col min="7943" max="7943" width="3" style="2" customWidth="1"/>
    <col min="7944" max="7944" width="8.42857142857143" style="2" customWidth="1"/>
    <col min="7945" max="7946" width="3.14285714285714" style="2" customWidth="1"/>
    <col min="7947" max="7947" width="6.57142857142857" style="2" customWidth="1"/>
    <col min="7948" max="7948" width="3.14285714285714" style="2" customWidth="1"/>
    <col min="7949" max="7949" width="3.57142857142857" style="2" customWidth="1"/>
    <col min="7950" max="7950" width="7" style="2" customWidth="1"/>
    <col min="7951" max="7951" width="3.42857142857143" style="2" customWidth="1"/>
    <col min="7952" max="7952" width="3.71428571428571" style="2" customWidth="1"/>
    <col min="7953" max="7953" width="6.71428571428571" style="2" customWidth="1"/>
    <col min="7954" max="7954" width="3.57142857142857" style="2" customWidth="1"/>
    <col min="7955" max="7955" width="4.57142857142857" style="2" customWidth="1"/>
    <col min="7956" max="7956" width="3.14285714285714" style="2" customWidth="1"/>
    <col min="7957" max="8192" width="9.14285714285714" style="2"/>
    <col min="8193" max="8193" width="2.71428571428571" style="2" customWidth="1"/>
    <col min="8194" max="8194" width="2.28571428571429" style="2" customWidth="1"/>
    <col min="8195" max="8195" width="2.57142857142857" style="2" customWidth="1"/>
    <col min="8196" max="8196" width="14.1428571428571" style="2" customWidth="1"/>
    <col min="8197" max="8197" width="9" style="2" customWidth="1"/>
    <col min="8198" max="8198" width="3.14285714285714" style="2" customWidth="1"/>
    <col min="8199" max="8199" width="3" style="2" customWidth="1"/>
    <col min="8200" max="8200" width="8.42857142857143" style="2" customWidth="1"/>
    <col min="8201" max="8202" width="3.14285714285714" style="2" customWidth="1"/>
    <col min="8203" max="8203" width="6.57142857142857" style="2" customWidth="1"/>
    <col min="8204" max="8204" width="3.14285714285714" style="2" customWidth="1"/>
    <col min="8205" max="8205" width="3.57142857142857" style="2" customWidth="1"/>
    <col min="8206" max="8206" width="7" style="2" customWidth="1"/>
    <col min="8207" max="8207" width="3.42857142857143" style="2" customWidth="1"/>
    <col min="8208" max="8208" width="3.71428571428571" style="2" customWidth="1"/>
    <col min="8209" max="8209" width="6.71428571428571" style="2" customWidth="1"/>
    <col min="8210" max="8210" width="3.57142857142857" style="2" customWidth="1"/>
    <col min="8211" max="8211" width="4.57142857142857" style="2" customWidth="1"/>
    <col min="8212" max="8212" width="3.14285714285714" style="2" customWidth="1"/>
    <col min="8213" max="8448" width="9.14285714285714" style="2"/>
    <col min="8449" max="8449" width="2.71428571428571" style="2" customWidth="1"/>
    <col min="8450" max="8450" width="2.28571428571429" style="2" customWidth="1"/>
    <col min="8451" max="8451" width="2.57142857142857" style="2" customWidth="1"/>
    <col min="8452" max="8452" width="14.1428571428571" style="2" customWidth="1"/>
    <col min="8453" max="8453" width="9" style="2" customWidth="1"/>
    <col min="8454" max="8454" width="3.14285714285714" style="2" customWidth="1"/>
    <col min="8455" max="8455" width="3" style="2" customWidth="1"/>
    <col min="8456" max="8456" width="8.42857142857143" style="2" customWidth="1"/>
    <col min="8457" max="8458" width="3.14285714285714" style="2" customWidth="1"/>
    <col min="8459" max="8459" width="6.57142857142857" style="2" customWidth="1"/>
    <col min="8460" max="8460" width="3.14285714285714" style="2" customWidth="1"/>
    <col min="8461" max="8461" width="3.57142857142857" style="2" customWidth="1"/>
    <col min="8462" max="8462" width="7" style="2" customWidth="1"/>
    <col min="8463" max="8463" width="3.42857142857143" style="2" customWidth="1"/>
    <col min="8464" max="8464" width="3.71428571428571" style="2" customWidth="1"/>
    <col min="8465" max="8465" width="6.71428571428571" style="2" customWidth="1"/>
    <col min="8466" max="8466" width="3.57142857142857" style="2" customWidth="1"/>
    <col min="8467" max="8467" width="4.57142857142857" style="2" customWidth="1"/>
    <col min="8468" max="8468" width="3.14285714285714" style="2" customWidth="1"/>
    <col min="8469" max="8704" width="9.14285714285714" style="2"/>
    <col min="8705" max="8705" width="2.71428571428571" style="2" customWidth="1"/>
    <col min="8706" max="8706" width="2.28571428571429" style="2" customWidth="1"/>
    <col min="8707" max="8707" width="2.57142857142857" style="2" customWidth="1"/>
    <col min="8708" max="8708" width="14.1428571428571" style="2" customWidth="1"/>
    <col min="8709" max="8709" width="9" style="2" customWidth="1"/>
    <col min="8710" max="8710" width="3.14285714285714" style="2" customWidth="1"/>
    <col min="8711" max="8711" width="3" style="2" customWidth="1"/>
    <col min="8712" max="8712" width="8.42857142857143" style="2" customWidth="1"/>
    <col min="8713" max="8714" width="3.14285714285714" style="2" customWidth="1"/>
    <col min="8715" max="8715" width="6.57142857142857" style="2" customWidth="1"/>
    <col min="8716" max="8716" width="3.14285714285714" style="2" customWidth="1"/>
    <col min="8717" max="8717" width="3.57142857142857" style="2" customWidth="1"/>
    <col min="8718" max="8718" width="7" style="2" customWidth="1"/>
    <col min="8719" max="8719" width="3.42857142857143" style="2" customWidth="1"/>
    <col min="8720" max="8720" width="3.71428571428571" style="2" customWidth="1"/>
    <col min="8721" max="8721" width="6.71428571428571" style="2" customWidth="1"/>
    <col min="8722" max="8722" width="3.57142857142857" style="2" customWidth="1"/>
    <col min="8723" max="8723" width="4.57142857142857" style="2" customWidth="1"/>
    <col min="8724" max="8724" width="3.14285714285714" style="2" customWidth="1"/>
    <col min="8725" max="8960" width="9.14285714285714" style="2"/>
    <col min="8961" max="8961" width="2.71428571428571" style="2" customWidth="1"/>
    <col min="8962" max="8962" width="2.28571428571429" style="2" customWidth="1"/>
    <col min="8963" max="8963" width="2.57142857142857" style="2" customWidth="1"/>
    <col min="8964" max="8964" width="14.1428571428571" style="2" customWidth="1"/>
    <col min="8965" max="8965" width="9" style="2" customWidth="1"/>
    <col min="8966" max="8966" width="3.14285714285714" style="2" customWidth="1"/>
    <col min="8967" max="8967" width="3" style="2" customWidth="1"/>
    <col min="8968" max="8968" width="8.42857142857143" style="2" customWidth="1"/>
    <col min="8969" max="8970" width="3.14285714285714" style="2" customWidth="1"/>
    <col min="8971" max="8971" width="6.57142857142857" style="2" customWidth="1"/>
    <col min="8972" max="8972" width="3.14285714285714" style="2" customWidth="1"/>
    <col min="8973" max="8973" width="3.57142857142857" style="2" customWidth="1"/>
    <col min="8974" max="8974" width="7" style="2" customWidth="1"/>
    <col min="8975" max="8975" width="3.42857142857143" style="2" customWidth="1"/>
    <col min="8976" max="8976" width="3.71428571428571" style="2" customWidth="1"/>
    <col min="8977" max="8977" width="6.71428571428571" style="2" customWidth="1"/>
    <col min="8978" max="8978" width="3.57142857142857" style="2" customWidth="1"/>
    <col min="8979" max="8979" width="4.57142857142857" style="2" customWidth="1"/>
    <col min="8980" max="8980" width="3.14285714285714" style="2" customWidth="1"/>
    <col min="8981" max="9216" width="9.14285714285714" style="2"/>
    <col min="9217" max="9217" width="2.71428571428571" style="2" customWidth="1"/>
    <col min="9218" max="9218" width="2.28571428571429" style="2" customWidth="1"/>
    <col min="9219" max="9219" width="2.57142857142857" style="2" customWidth="1"/>
    <col min="9220" max="9220" width="14.1428571428571" style="2" customWidth="1"/>
    <col min="9221" max="9221" width="9" style="2" customWidth="1"/>
    <col min="9222" max="9222" width="3.14285714285714" style="2" customWidth="1"/>
    <col min="9223" max="9223" width="3" style="2" customWidth="1"/>
    <col min="9224" max="9224" width="8.42857142857143" style="2" customWidth="1"/>
    <col min="9225" max="9226" width="3.14285714285714" style="2" customWidth="1"/>
    <col min="9227" max="9227" width="6.57142857142857" style="2" customWidth="1"/>
    <col min="9228" max="9228" width="3.14285714285714" style="2" customWidth="1"/>
    <col min="9229" max="9229" width="3.57142857142857" style="2" customWidth="1"/>
    <col min="9230" max="9230" width="7" style="2" customWidth="1"/>
    <col min="9231" max="9231" width="3.42857142857143" style="2" customWidth="1"/>
    <col min="9232" max="9232" width="3.71428571428571" style="2" customWidth="1"/>
    <col min="9233" max="9233" width="6.71428571428571" style="2" customWidth="1"/>
    <col min="9234" max="9234" width="3.57142857142857" style="2" customWidth="1"/>
    <col min="9235" max="9235" width="4.57142857142857" style="2" customWidth="1"/>
    <col min="9236" max="9236" width="3.14285714285714" style="2" customWidth="1"/>
    <col min="9237" max="9472" width="9.14285714285714" style="2"/>
    <col min="9473" max="9473" width="2.71428571428571" style="2" customWidth="1"/>
    <col min="9474" max="9474" width="2.28571428571429" style="2" customWidth="1"/>
    <col min="9475" max="9475" width="2.57142857142857" style="2" customWidth="1"/>
    <col min="9476" max="9476" width="14.1428571428571" style="2" customWidth="1"/>
    <col min="9477" max="9477" width="9" style="2" customWidth="1"/>
    <col min="9478" max="9478" width="3.14285714285714" style="2" customWidth="1"/>
    <col min="9479" max="9479" width="3" style="2" customWidth="1"/>
    <col min="9480" max="9480" width="8.42857142857143" style="2" customWidth="1"/>
    <col min="9481" max="9482" width="3.14285714285714" style="2" customWidth="1"/>
    <col min="9483" max="9483" width="6.57142857142857" style="2" customWidth="1"/>
    <col min="9484" max="9484" width="3.14285714285714" style="2" customWidth="1"/>
    <col min="9485" max="9485" width="3.57142857142857" style="2" customWidth="1"/>
    <col min="9486" max="9486" width="7" style="2" customWidth="1"/>
    <col min="9487" max="9487" width="3.42857142857143" style="2" customWidth="1"/>
    <col min="9488" max="9488" width="3.71428571428571" style="2" customWidth="1"/>
    <col min="9489" max="9489" width="6.71428571428571" style="2" customWidth="1"/>
    <col min="9490" max="9490" width="3.57142857142857" style="2" customWidth="1"/>
    <col min="9491" max="9491" width="4.57142857142857" style="2" customWidth="1"/>
    <col min="9492" max="9492" width="3.14285714285714" style="2" customWidth="1"/>
    <col min="9493" max="9728" width="9.14285714285714" style="2"/>
    <col min="9729" max="9729" width="2.71428571428571" style="2" customWidth="1"/>
    <col min="9730" max="9730" width="2.28571428571429" style="2" customWidth="1"/>
    <col min="9731" max="9731" width="2.57142857142857" style="2" customWidth="1"/>
    <col min="9732" max="9732" width="14.1428571428571" style="2" customWidth="1"/>
    <col min="9733" max="9733" width="9" style="2" customWidth="1"/>
    <col min="9734" max="9734" width="3.14285714285714" style="2" customWidth="1"/>
    <col min="9735" max="9735" width="3" style="2" customWidth="1"/>
    <col min="9736" max="9736" width="8.42857142857143" style="2" customWidth="1"/>
    <col min="9737" max="9738" width="3.14285714285714" style="2" customWidth="1"/>
    <col min="9739" max="9739" width="6.57142857142857" style="2" customWidth="1"/>
    <col min="9740" max="9740" width="3.14285714285714" style="2" customWidth="1"/>
    <col min="9741" max="9741" width="3.57142857142857" style="2" customWidth="1"/>
    <col min="9742" max="9742" width="7" style="2" customWidth="1"/>
    <col min="9743" max="9743" width="3.42857142857143" style="2" customWidth="1"/>
    <col min="9744" max="9744" width="3.71428571428571" style="2" customWidth="1"/>
    <col min="9745" max="9745" width="6.71428571428571" style="2" customWidth="1"/>
    <col min="9746" max="9746" width="3.57142857142857" style="2" customWidth="1"/>
    <col min="9747" max="9747" width="4.57142857142857" style="2" customWidth="1"/>
    <col min="9748" max="9748" width="3.14285714285714" style="2" customWidth="1"/>
    <col min="9749" max="9984" width="9.14285714285714" style="2"/>
    <col min="9985" max="9985" width="2.71428571428571" style="2" customWidth="1"/>
    <col min="9986" max="9986" width="2.28571428571429" style="2" customWidth="1"/>
    <col min="9987" max="9987" width="2.57142857142857" style="2" customWidth="1"/>
    <col min="9988" max="9988" width="14.1428571428571" style="2" customWidth="1"/>
    <col min="9989" max="9989" width="9" style="2" customWidth="1"/>
    <col min="9990" max="9990" width="3.14285714285714" style="2" customWidth="1"/>
    <col min="9991" max="9991" width="3" style="2" customWidth="1"/>
    <col min="9992" max="9992" width="8.42857142857143" style="2" customWidth="1"/>
    <col min="9993" max="9994" width="3.14285714285714" style="2" customWidth="1"/>
    <col min="9995" max="9995" width="6.57142857142857" style="2" customWidth="1"/>
    <col min="9996" max="9996" width="3.14285714285714" style="2" customWidth="1"/>
    <col min="9997" max="9997" width="3.57142857142857" style="2" customWidth="1"/>
    <col min="9998" max="9998" width="7" style="2" customWidth="1"/>
    <col min="9999" max="9999" width="3.42857142857143" style="2" customWidth="1"/>
    <col min="10000" max="10000" width="3.71428571428571" style="2" customWidth="1"/>
    <col min="10001" max="10001" width="6.71428571428571" style="2" customWidth="1"/>
    <col min="10002" max="10002" width="3.57142857142857" style="2" customWidth="1"/>
    <col min="10003" max="10003" width="4.57142857142857" style="2" customWidth="1"/>
    <col min="10004" max="10004" width="3.14285714285714" style="2" customWidth="1"/>
    <col min="10005" max="10240" width="9.14285714285714" style="2"/>
    <col min="10241" max="10241" width="2.71428571428571" style="2" customWidth="1"/>
    <col min="10242" max="10242" width="2.28571428571429" style="2" customWidth="1"/>
    <col min="10243" max="10243" width="2.57142857142857" style="2" customWidth="1"/>
    <col min="10244" max="10244" width="14.1428571428571" style="2" customWidth="1"/>
    <col min="10245" max="10245" width="9" style="2" customWidth="1"/>
    <col min="10246" max="10246" width="3.14285714285714" style="2" customWidth="1"/>
    <col min="10247" max="10247" width="3" style="2" customWidth="1"/>
    <col min="10248" max="10248" width="8.42857142857143" style="2" customWidth="1"/>
    <col min="10249" max="10250" width="3.14285714285714" style="2" customWidth="1"/>
    <col min="10251" max="10251" width="6.57142857142857" style="2" customWidth="1"/>
    <col min="10252" max="10252" width="3.14285714285714" style="2" customWidth="1"/>
    <col min="10253" max="10253" width="3.57142857142857" style="2" customWidth="1"/>
    <col min="10254" max="10254" width="7" style="2" customWidth="1"/>
    <col min="10255" max="10255" width="3.42857142857143" style="2" customWidth="1"/>
    <col min="10256" max="10256" width="3.71428571428571" style="2" customWidth="1"/>
    <col min="10257" max="10257" width="6.71428571428571" style="2" customWidth="1"/>
    <col min="10258" max="10258" width="3.57142857142857" style="2" customWidth="1"/>
    <col min="10259" max="10259" width="4.57142857142857" style="2" customWidth="1"/>
    <col min="10260" max="10260" width="3.14285714285714" style="2" customWidth="1"/>
    <col min="10261" max="10496" width="9.14285714285714" style="2"/>
    <col min="10497" max="10497" width="2.71428571428571" style="2" customWidth="1"/>
    <col min="10498" max="10498" width="2.28571428571429" style="2" customWidth="1"/>
    <col min="10499" max="10499" width="2.57142857142857" style="2" customWidth="1"/>
    <col min="10500" max="10500" width="14.1428571428571" style="2" customWidth="1"/>
    <col min="10501" max="10501" width="9" style="2" customWidth="1"/>
    <col min="10502" max="10502" width="3.14285714285714" style="2" customWidth="1"/>
    <col min="10503" max="10503" width="3" style="2" customWidth="1"/>
    <col min="10504" max="10504" width="8.42857142857143" style="2" customWidth="1"/>
    <col min="10505" max="10506" width="3.14285714285714" style="2" customWidth="1"/>
    <col min="10507" max="10507" width="6.57142857142857" style="2" customWidth="1"/>
    <col min="10508" max="10508" width="3.14285714285714" style="2" customWidth="1"/>
    <col min="10509" max="10509" width="3.57142857142857" style="2" customWidth="1"/>
    <col min="10510" max="10510" width="7" style="2" customWidth="1"/>
    <col min="10511" max="10511" width="3.42857142857143" style="2" customWidth="1"/>
    <col min="10512" max="10512" width="3.71428571428571" style="2" customWidth="1"/>
    <col min="10513" max="10513" width="6.71428571428571" style="2" customWidth="1"/>
    <col min="10514" max="10514" width="3.57142857142857" style="2" customWidth="1"/>
    <col min="10515" max="10515" width="4.57142857142857" style="2" customWidth="1"/>
    <col min="10516" max="10516" width="3.14285714285714" style="2" customWidth="1"/>
    <col min="10517" max="10752" width="9.14285714285714" style="2"/>
    <col min="10753" max="10753" width="2.71428571428571" style="2" customWidth="1"/>
    <col min="10754" max="10754" width="2.28571428571429" style="2" customWidth="1"/>
    <col min="10755" max="10755" width="2.57142857142857" style="2" customWidth="1"/>
    <col min="10756" max="10756" width="14.1428571428571" style="2" customWidth="1"/>
    <col min="10757" max="10757" width="9" style="2" customWidth="1"/>
    <col min="10758" max="10758" width="3.14285714285714" style="2" customWidth="1"/>
    <col min="10759" max="10759" width="3" style="2" customWidth="1"/>
    <col min="10760" max="10760" width="8.42857142857143" style="2" customWidth="1"/>
    <col min="10761" max="10762" width="3.14285714285714" style="2" customWidth="1"/>
    <col min="10763" max="10763" width="6.57142857142857" style="2" customWidth="1"/>
    <col min="10764" max="10764" width="3.14285714285714" style="2" customWidth="1"/>
    <col min="10765" max="10765" width="3.57142857142857" style="2" customWidth="1"/>
    <col min="10766" max="10766" width="7" style="2" customWidth="1"/>
    <col min="10767" max="10767" width="3.42857142857143" style="2" customWidth="1"/>
    <col min="10768" max="10768" width="3.71428571428571" style="2" customWidth="1"/>
    <col min="10769" max="10769" width="6.71428571428571" style="2" customWidth="1"/>
    <col min="10770" max="10770" width="3.57142857142857" style="2" customWidth="1"/>
    <col min="10771" max="10771" width="4.57142857142857" style="2" customWidth="1"/>
    <col min="10772" max="10772" width="3.14285714285714" style="2" customWidth="1"/>
    <col min="10773" max="11008" width="9.14285714285714" style="2"/>
    <col min="11009" max="11009" width="2.71428571428571" style="2" customWidth="1"/>
    <col min="11010" max="11010" width="2.28571428571429" style="2" customWidth="1"/>
    <col min="11011" max="11011" width="2.57142857142857" style="2" customWidth="1"/>
    <col min="11012" max="11012" width="14.1428571428571" style="2" customWidth="1"/>
    <col min="11013" max="11013" width="9" style="2" customWidth="1"/>
    <col min="11014" max="11014" width="3.14285714285714" style="2" customWidth="1"/>
    <col min="11015" max="11015" width="3" style="2" customWidth="1"/>
    <col min="11016" max="11016" width="8.42857142857143" style="2" customWidth="1"/>
    <col min="11017" max="11018" width="3.14285714285714" style="2" customWidth="1"/>
    <col min="11019" max="11019" width="6.57142857142857" style="2" customWidth="1"/>
    <col min="11020" max="11020" width="3.14285714285714" style="2" customWidth="1"/>
    <col min="11021" max="11021" width="3.57142857142857" style="2" customWidth="1"/>
    <col min="11022" max="11022" width="7" style="2" customWidth="1"/>
    <col min="11023" max="11023" width="3.42857142857143" style="2" customWidth="1"/>
    <col min="11024" max="11024" width="3.71428571428571" style="2" customWidth="1"/>
    <col min="11025" max="11025" width="6.71428571428571" style="2" customWidth="1"/>
    <col min="11026" max="11026" width="3.57142857142857" style="2" customWidth="1"/>
    <col min="11027" max="11027" width="4.57142857142857" style="2" customWidth="1"/>
    <col min="11028" max="11028" width="3.14285714285714" style="2" customWidth="1"/>
    <col min="11029" max="11264" width="9.14285714285714" style="2"/>
    <col min="11265" max="11265" width="2.71428571428571" style="2" customWidth="1"/>
    <col min="11266" max="11266" width="2.28571428571429" style="2" customWidth="1"/>
    <col min="11267" max="11267" width="2.57142857142857" style="2" customWidth="1"/>
    <col min="11268" max="11268" width="14.1428571428571" style="2" customWidth="1"/>
    <col min="11269" max="11269" width="9" style="2" customWidth="1"/>
    <col min="11270" max="11270" width="3.14285714285714" style="2" customWidth="1"/>
    <col min="11271" max="11271" width="3" style="2" customWidth="1"/>
    <col min="11272" max="11272" width="8.42857142857143" style="2" customWidth="1"/>
    <col min="11273" max="11274" width="3.14285714285714" style="2" customWidth="1"/>
    <col min="11275" max="11275" width="6.57142857142857" style="2" customWidth="1"/>
    <col min="11276" max="11276" width="3.14285714285714" style="2" customWidth="1"/>
    <col min="11277" max="11277" width="3.57142857142857" style="2" customWidth="1"/>
    <col min="11278" max="11278" width="7" style="2" customWidth="1"/>
    <col min="11279" max="11279" width="3.42857142857143" style="2" customWidth="1"/>
    <col min="11280" max="11280" width="3.71428571428571" style="2" customWidth="1"/>
    <col min="11281" max="11281" width="6.71428571428571" style="2" customWidth="1"/>
    <col min="11282" max="11282" width="3.57142857142857" style="2" customWidth="1"/>
    <col min="11283" max="11283" width="4.57142857142857" style="2" customWidth="1"/>
    <col min="11284" max="11284" width="3.14285714285714" style="2" customWidth="1"/>
    <col min="11285" max="11520" width="9.14285714285714" style="2"/>
    <col min="11521" max="11521" width="2.71428571428571" style="2" customWidth="1"/>
    <col min="11522" max="11522" width="2.28571428571429" style="2" customWidth="1"/>
    <col min="11523" max="11523" width="2.57142857142857" style="2" customWidth="1"/>
    <col min="11524" max="11524" width="14.1428571428571" style="2" customWidth="1"/>
    <col min="11525" max="11525" width="9" style="2" customWidth="1"/>
    <col min="11526" max="11526" width="3.14285714285714" style="2" customWidth="1"/>
    <col min="11527" max="11527" width="3" style="2" customWidth="1"/>
    <col min="11528" max="11528" width="8.42857142857143" style="2" customWidth="1"/>
    <col min="11529" max="11530" width="3.14285714285714" style="2" customWidth="1"/>
    <col min="11531" max="11531" width="6.57142857142857" style="2" customWidth="1"/>
    <col min="11532" max="11532" width="3.14285714285714" style="2" customWidth="1"/>
    <col min="11533" max="11533" width="3.57142857142857" style="2" customWidth="1"/>
    <col min="11534" max="11534" width="7" style="2" customWidth="1"/>
    <col min="11535" max="11535" width="3.42857142857143" style="2" customWidth="1"/>
    <col min="11536" max="11536" width="3.71428571428571" style="2" customWidth="1"/>
    <col min="11537" max="11537" width="6.71428571428571" style="2" customWidth="1"/>
    <col min="11538" max="11538" width="3.57142857142857" style="2" customWidth="1"/>
    <col min="11539" max="11539" width="4.57142857142857" style="2" customWidth="1"/>
    <col min="11540" max="11540" width="3.14285714285714" style="2" customWidth="1"/>
    <col min="11541" max="11776" width="9.14285714285714" style="2"/>
    <col min="11777" max="11777" width="2.71428571428571" style="2" customWidth="1"/>
    <col min="11778" max="11778" width="2.28571428571429" style="2" customWidth="1"/>
    <col min="11779" max="11779" width="2.57142857142857" style="2" customWidth="1"/>
    <col min="11780" max="11780" width="14.1428571428571" style="2" customWidth="1"/>
    <col min="11781" max="11781" width="9" style="2" customWidth="1"/>
    <col min="11782" max="11782" width="3.14285714285714" style="2" customWidth="1"/>
    <col min="11783" max="11783" width="3" style="2" customWidth="1"/>
    <col min="11784" max="11784" width="8.42857142857143" style="2" customWidth="1"/>
    <col min="11785" max="11786" width="3.14285714285714" style="2" customWidth="1"/>
    <col min="11787" max="11787" width="6.57142857142857" style="2" customWidth="1"/>
    <col min="11788" max="11788" width="3.14285714285714" style="2" customWidth="1"/>
    <col min="11789" max="11789" width="3.57142857142857" style="2" customWidth="1"/>
    <col min="11790" max="11790" width="7" style="2" customWidth="1"/>
    <col min="11791" max="11791" width="3.42857142857143" style="2" customWidth="1"/>
    <col min="11792" max="11792" width="3.71428571428571" style="2" customWidth="1"/>
    <col min="11793" max="11793" width="6.71428571428571" style="2" customWidth="1"/>
    <col min="11794" max="11794" width="3.57142857142857" style="2" customWidth="1"/>
    <col min="11795" max="11795" width="4.57142857142857" style="2" customWidth="1"/>
    <col min="11796" max="11796" width="3.14285714285714" style="2" customWidth="1"/>
    <col min="11797" max="12032" width="9.14285714285714" style="2"/>
    <col min="12033" max="12033" width="2.71428571428571" style="2" customWidth="1"/>
    <col min="12034" max="12034" width="2.28571428571429" style="2" customWidth="1"/>
    <col min="12035" max="12035" width="2.57142857142857" style="2" customWidth="1"/>
    <col min="12036" max="12036" width="14.1428571428571" style="2" customWidth="1"/>
    <col min="12037" max="12037" width="9" style="2" customWidth="1"/>
    <col min="12038" max="12038" width="3.14285714285714" style="2" customWidth="1"/>
    <col min="12039" max="12039" width="3" style="2" customWidth="1"/>
    <col min="12040" max="12040" width="8.42857142857143" style="2" customWidth="1"/>
    <col min="12041" max="12042" width="3.14285714285714" style="2" customWidth="1"/>
    <col min="12043" max="12043" width="6.57142857142857" style="2" customWidth="1"/>
    <col min="12044" max="12044" width="3.14285714285714" style="2" customWidth="1"/>
    <col min="12045" max="12045" width="3.57142857142857" style="2" customWidth="1"/>
    <col min="12046" max="12046" width="7" style="2" customWidth="1"/>
    <col min="12047" max="12047" width="3.42857142857143" style="2" customWidth="1"/>
    <col min="12048" max="12048" width="3.71428571428571" style="2" customWidth="1"/>
    <col min="12049" max="12049" width="6.71428571428571" style="2" customWidth="1"/>
    <col min="12050" max="12050" width="3.57142857142857" style="2" customWidth="1"/>
    <col min="12051" max="12051" width="4.57142857142857" style="2" customWidth="1"/>
    <col min="12052" max="12052" width="3.14285714285714" style="2" customWidth="1"/>
    <col min="12053" max="12288" width="9.14285714285714" style="2"/>
    <col min="12289" max="12289" width="2.71428571428571" style="2" customWidth="1"/>
    <col min="12290" max="12290" width="2.28571428571429" style="2" customWidth="1"/>
    <col min="12291" max="12291" width="2.57142857142857" style="2" customWidth="1"/>
    <col min="12292" max="12292" width="14.1428571428571" style="2" customWidth="1"/>
    <col min="12293" max="12293" width="9" style="2" customWidth="1"/>
    <col min="12294" max="12294" width="3.14285714285714" style="2" customWidth="1"/>
    <col min="12295" max="12295" width="3" style="2" customWidth="1"/>
    <col min="12296" max="12296" width="8.42857142857143" style="2" customWidth="1"/>
    <col min="12297" max="12298" width="3.14285714285714" style="2" customWidth="1"/>
    <col min="12299" max="12299" width="6.57142857142857" style="2" customWidth="1"/>
    <col min="12300" max="12300" width="3.14285714285714" style="2" customWidth="1"/>
    <col min="12301" max="12301" width="3.57142857142857" style="2" customWidth="1"/>
    <col min="12302" max="12302" width="7" style="2" customWidth="1"/>
    <col min="12303" max="12303" width="3.42857142857143" style="2" customWidth="1"/>
    <col min="12304" max="12304" width="3.71428571428571" style="2" customWidth="1"/>
    <col min="12305" max="12305" width="6.71428571428571" style="2" customWidth="1"/>
    <col min="12306" max="12306" width="3.57142857142857" style="2" customWidth="1"/>
    <col min="12307" max="12307" width="4.57142857142857" style="2" customWidth="1"/>
    <col min="12308" max="12308" width="3.14285714285714" style="2" customWidth="1"/>
    <col min="12309" max="12544" width="9.14285714285714" style="2"/>
    <col min="12545" max="12545" width="2.71428571428571" style="2" customWidth="1"/>
    <col min="12546" max="12546" width="2.28571428571429" style="2" customWidth="1"/>
    <col min="12547" max="12547" width="2.57142857142857" style="2" customWidth="1"/>
    <col min="12548" max="12548" width="14.1428571428571" style="2" customWidth="1"/>
    <col min="12549" max="12549" width="9" style="2" customWidth="1"/>
    <col min="12550" max="12550" width="3.14285714285714" style="2" customWidth="1"/>
    <col min="12551" max="12551" width="3" style="2" customWidth="1"/>
    <col min="12552" max="12552" width="8.42857142857143" style="2" customWidth="1"/>
    <col min="12553" max="12554" width="3.14285714285714" style="2" customWidth="1"/>
    <col min="12555" max="12555" width="6.57142857142857" style="2" customWidth="1"/>
    <col min="12556" max="12556" width="3.14285714285714" style="2" customWidth="1"/>
    <col min="12557" max="12557" width="3.57142857142857" style="2" customWidth="1"/>
    <col min="12558" max="12558" width="7" style="2" customWidth="1"/>
    <col min="12559" max="12559" width="3.42857142857143" style="2" customWidth="1"/>
    <col min="12560" max="12560" width="3.71428571428571" style="2" customWidth="1"/>
    <col min="12561" max="12561" width="6.71428571428571" style="2" customWidth="1"/>
    <col min="12562" max="12562" width="3.57142857142857" style="2" customWidth="1"/>
    <col min="12563" max="12563" width="4.57142857142857" style="2" customWidth="1"/>
    <col min="12564" max="12564" width="3.14285714285714" style="2" customWidth="1"/>
    <col min="12565" max="12800" width="9.14285714285714" style="2"/>
    <col min="12801" max="12801" width="2.71428571428571" style="2" customWidth="1"/>
    <col min="12802" max="12802" width="2.28571428571429" style="2" customWidth="1"/>
    <col min="12803" max="12803" width="2.57142857142857" style="2" customWidth="1"/>
    <col min="12804" max="12804" width="14.1428571428571" style="2" customWidth="1"/>
    <col min="12805" max="12805" width="9" style="2" customWidth="1"/>
    <col min="12806" max="12806" width="3.14285714285714" style="2" customWidth="1"/>
    <col min="12807" max="12807" width="3" style="2" customWidth="1"/>
    <col min="12808" max="12808" width="8.42857142857143" style="2" customWidth="1"/>
    <col min="12809" max="12810" width="3.14285714285714" style="2" customWidth="1"/>
    <col min="12811" max="12811" width="6.57142857142857" style="2" customWidth="1"/>
    <col min="12812" max="12812" width="3.14285714285714" style="2" customWidth="1"/>
    <col min="12813" max="12813" width="3.57142857142857" style="2" customWidth="1"/>
    <col min="12814" max="12814" width="7" style="2" customWidth="1"/>
    <col min="12815" max="12815" width="3.42857142857143" style="2" customWidth="1"/>
    <col min="12816" max="12816" width="3.71428571428571" style="2" customWidth="1"/>
    <col min="12817" max="12817" width="6.71428571428571" style="2" customWidth="1"/>
    <col min="12818" max="12818" width="3.57142857142857" style="2" customWidth="1"/>
    <col min="12819" max="12819" width="4.57142857142857" style="2" customWidth="1"/>
    <col min="12820" max="12820" width="3.14285714285714" style="2" customWidth="1"/>
    <col min="12821" max="13056" width="9.14285714285714" style="2"/>
    <col min="13057" max="13057" width="2.71428571428571" style="2" customWidth="1"/>
    <col min="13058" max="13058" width="2.28571428571429" style="2" customWidth="1"/>
    <col min="13059" max="13059" width="2.57142857142857" style="2" customWidth="1"/>
    <col min="13060" max="13060" width="14.1428571428571" style="2" customWidth="1"/>
    <col min="13061" max="13061" width="9" style="2" customWidth="1"/>
    <col min="13062" max="13062" width="3.14285714285714" style="2" customWidth="1"/>
    <col min="13063" max="13063" width="3" style="2" customWidth="1"/>
    <col min="13064" max="13064" width="8.42857142857143" style="2" customWidth="1"/>
    <col min="13065" max="13066" width="3.14285714285714" style="2" customWidth="1"/>
    <col min="13067" max="13067" width="6.57142857142857" style="2" customWidth="1"/>
    <col min="13068" max="13068" width="3.14285714285714" style="2" customWidth="1"/>
    <col min="13069" max="13069" width="3.57142857142857" style="2" customWidth="1"/>
    <col min="13070" max="13070" width="7" style="2" customWidth="1"/>
    <col min="13071" max="13071" width="3.42857142857143" style="2" customWidth="1"/>
    <col min="13072" max="13072" width="3.71428571428571" style="2" customWidth="1"/>
    <col min="13073" max="13073" width="6.71428571428571" style="2" customWidth="1"/>
    <col min="13074" max="13074" width="3.57142857142857" style="2" customWidth="1"/>
    <col min="13075" max="13075" width="4.57142857142857" style="2" customWidth="1"/>
    <col min="13076" max="13076" width="3.14285714285714" style="2" customWidth="1"/>
    <col min="13077" max="13312" width="9.14285714285714" style="2"/>
    <col min="13313" max="13313" width="2.71428571428571" style="2" customWidth="1"/>
    <col min="13314" max="13314" width="2.28571428571429" style="2" customWidth="1"/>
    <col min="13315" max="13315" width="2.57142857142857" style="2" customWidth="1"/>
    <col min="13316" max="13316" width="14.1428571428571" style="2" customWidth="1"/>
    <col min="13317" max="13317" width="9" style="2" customWidth="1"/>
    <col min="13318" max="13318" width="3.14285714285714" style="2" customWidth="1"/>
    <col min="13319" max="13319" width="3" style="2" customWidth="1"/>
    <col min="13320" max="13320" width="8.42857142857143" style="2" customWidth="1"/>
    <col min="13321" max="13322" width="3.14285714285714" style="2" customWidth="1"/>
    <col min="13323" max="13323" width="6.57142857142857" style="2" customWidth="1"/>
    <col min="13324" max="13324" width="3.14285714285714" style="2" customWidth="1"/>
    <col min="13325" max="13325" width="3.57142857142857" style="2" customWidth="1"/>
    <col min="13326" max="13326" width="7" style="2" customWidth="1"/>
    <col min="13327" max="13327" width="3.42857142857143" style="2" customWidth="1"/>
    <col min="13328" max="13328" width="3.71428571428571" style="2" customWidth="1"/>
    <col min="13329" max="13329" width="6.71428571428571" style="2" customWidth="1"/>
    <col min="13330" max="13330" width="3.57142857142857" style="2" customWidth="1"/>
    <col min="13331" max="13331" width="4.57142857142857" style="2" customWidth="1"/>
    <col min="13332" max="13332" width="3.14285714285714" style="2" customWidth="1"/>
    <col min="13333" max="13568" width="9.14285714285714" style="2"/>
    <col min="13569" max="13569" width="2.71428571428571" style="2" customWidth="1"/>
    <col min="13570" max="13570" width="2.28571428571429" style="2" customWidth="1"/>
    <col min="13571" max="13571" width="2.57142857142857" style="2" customWidth="1"/>
    <col min="13572" max="13572" width="14.1428571428571" style="2" customWidth="1"/>
    <col min="13573" max="13573" width="9" style="2" customWidth="1"/>
    <col min="13574" max="13574" width="3.14285714285714" style="2" customWidth="1"/>
    <col min="13575" max="13575" width="3" style="2" customWidth="1"/>
    <col min="13576" max="13576" width="8.42857142857143" style="2" customWidth="1"/>
    <col min="13577" max="13578" width="3.14285714285714" style="2" customWidth="1"/>
    <col min="13579" max="13579" width="6.57142857142857" style="2" customWidth="1"/>
    <col min="13580" max="13580" width="3.14285714285714" style="2" customWidth="1"/>
    <col min="13581" max="13581" width="3.57142857142857" style="2" customWidth="1"/>
    <col min="13582" max="13582" width="7" style="2" customWidth="1"/>
    <col min="13583" max="13583" width="3.42857142857143" style="2" customWidth="1"/>
    <col min="13584" max="13584" width="3.71428571428571" style="2" customWidth="1"/>
    <col min="13585" max="13585" width="6.71428571428571" style="2" customWidth="1"/>
    <col min="13586" max="13586" width="3.57142857142857" style="2" customWidth="1"/>
    <col min="13587" max="13587" width="4.57142857142857" style="2" customWidth="1"/>
    <col min="13588" max="13588" width="3.14285714285714" style="2" customWidth="1"/>
    <col min="13589" max="13824" width="9.14285714285714" style="2"/>
    <col min="13825" max="13825" width="2.71428571428571" style="2" customWidth="1"/>
    <col min="13826" max="13826" width="2.28571428571429" style="2" customWidth="1"/>
    <col min="13827" max="13827" width="2.57142857142857" style="2" customWidth="1"/>
    <col min="13828" max="13828" width="14.1428571428571" style="2" customWidth="1"/>
    <col min="13829" max="13829" width="9" style="2" customWidth="1"/>
    <col min="13830" max="13830" width="3.14285714285714" style="2" customWidth="1"/>
    <col min="13831" max="13831" width="3" style="2" customWidth="1"/>
    <col min="13832" max="13832" width="8.42857142857143" style="2" customWidth="1"/>
    <col min="13833" max="13834" width="3.14285714285714" style="2" customWidth="1"/>
    <col min="13835" max="13835" width="6.57142857142857" style="2" customWidth="1"/>
    <col min="13836" max="13836" width="3.14285714285714" style="2" customWidth="1"/>
    <col min="13837" max="13837" width="3.57142857142857" style="2" customWidth="1"/>
    <col min="13838" max="13838" width="7" style="2" customWidth="1"/>
    <col min="13839" max="13839" width="3.42857142857143" style="2" customWidth="1"/>
    <col min="13840" max="13840" width="3.71428571428571" style="2" customWidth="1"/>
    <col min="13841" max="13841" width="6.71428571428571" style="2" customWidth="1"/>
    <col min="13842" max="13842" width="3.57142857142857" style="2" customWidth="1"/>
    <col min="13843" max="13843" width="4.57142857142857" style="2" customWidth="1"/>
    <col min="13844" max="13844" width="3.14285714285714" style="2" customWidth="1"/>
    <col min="13845" max="14080" width="9.14285714285714" style="2"/>
    <col min="14081" max="14081" width="2.71428571428571" style="2" customWidth="1"/>
    <col min="14082" max="14082" width="2.28571428571429" style="2" customWidth="1"/>
    <col min="14083" max="14083" width="2.57142857142857" style="2" customWidth="1"/>
    <col min="14084" max="14084" width="14.1428571428571" style="2" customWidth="1"/>
    <col min="14085" max="14085" width="9" style="2" customWidth="1"/>
    <col min="14086" max="14086" width="3.14285714285714" style="2" customWidth="1"/>
    <col min="14087" max="14087" width="3" style="2" customWidth="1"/>
    <col min="14088" max="14088" width="8.42857142857143" style="2" customWidth="1"/>
    <col min="14089" max="14090" width="3.14285714285714" style="2" customWidth="1"/>
    <col min="14091" max="14091" width="6.57142857142857" style="2" customWidth="1"/>
    <col min="14092" max="14092" width="3.14285714285714" style="2" customWidth="1"/>
    <col min="14093" max="14093" width="3.57142857142857" style="2" customWidth="1"/>
    <col min="14094" max="14094" width="7" style="2" customWidth="1"/>
    <col min="14095" max="14095" width="3.42857142857143" style="2" customWidth="1"/>
    <col min="14096" max="14096" width="3.71428571428571" style="2" customWidth="1"/>
    <col min="14097" max="14097" width="6.71428571428571" style="2" customWidth="1"/>
    <col min="14098" max="14098" width="3.57142857142857" style="2" customWidth="1"/>
    <col min="14099" max="14099" width="4.57142857142857" style="2" customWidth="1"/>
    <col min="14100" max="14100" width="3.14285714285714" style="2" customWidth="1"/>
    <col min="14101" max="14336" width="9.14285714285714" style="2"/>
    <col min="14337" max="14337" width="2.71428571428571" style="2" customWidth="1"/>
    <col min="14338" max="14338" width="2.28571428571429" style="2" customWidth="1"/>
    <col min="14339" max="14339" width="2.57142857142857" style="2" customWidth="1"/>
    <col min="14340" max="14340" width="14.1428571428571" style="2" customWidth="1"/>
    <col min="14341" max="14341" width="9" style="2" customWidth="1"/>
    <col min="14342" max="14342" width="3.14285714285714" style="2" customWidth="1"/>
    <col min="14343" max="14343" width="3" style="2" customWidth="1"/>
    <col min="14344" max="14344" width="8.42857142857143" style="2" customWidth="1"/>
    <col min="14345" max="14346" width="3.14285714285714" style="2" customWidth="1"/>
    <col min="14347" max="14347" width="6.57142857142857" style="2" customWidth="1"/>
    <col min="14348" max="14348" width="3.14285714285714" style="2" customWidth="1"/>
    <col min="14349" max="14349" width="3.57142857142857" style="2" customWidth="1"/>
    <col min="14350" max="14350" width="7" style="2" customWidth="1"/>
    <col min="14351" max="14351" width="3.42857142857143" style="2" customWidth="1"/>
    <col min="14352" max="14352" width="3.71428571428571" style="2" customWidth="1"/>
    <col min="14353" max="14353" width="6.71428571428571" style="2" customWidth="1"/>
    <col min="14354" max="14354" width="3.57142857142857" style="2" customWidth="1"/>
    <col min="14355" max="14355" width="4.57142857142857" style="2" customWidth="1"/>
    <col min="14356" max="14356" width="3.14285714285714" style="2" customWidth="1"/>
    <col min="14357" max="14592" width="9.14285714285714" style="2"/>
    <col min="14593" max="14593" width="2.71428571428571" style="2" customWidth="1"/>
    <col min="14594" max="14594" width="2.28571428571429" style="2" customWidth="1"/>
    <col min="14595" max="14595" width="2.57142857142857" style="2" customWidth="1"/>
    <col min="14596" max="14596" width="14.1428571428571" style="2" customWidth="1"/>
    <col min="14597" max="14597" width="9" style="2" customWidth="1"/>
    <col min="14598" max="14598" width="3.14285714285714" style="2" customWidth="1"/>
    <col min="14599" max="14599" width="3" style="2" customWidth="1"/>
    <col min="14600" max="14600" width="8.42857142857143" style="2" customWidth="1"/>
    <col min="14601" max="14602" width="3.14285714285714" style="2" customWidth="1"/>
    <col min="14603" max="14603" width="6.57142857142857" style="2" customWidth="1"/>
    <col min="14604" max="14604" width="3.14285714285714" style="2" customWidth="1"/>
    <col min="14605" max="14605" width="3.57142857142857" style="2" customWidth="1"/>
    <col min="14606" max="14606" width="7" style="2" customWidth="1"/>
    <col min="14607" max="14607" width="3.42857142857143" style="2" customWidth="1"/>
    <col min="14608" max="14608" width="3.71428571428571" style="2" customWidth="1"/>
    <col min="14609" max="14609" width="6.71428571428571" style="2" customWidth="1"/>
    <col min="14610" max="14610" width="3.57142857142857" style="2" customWidth="1"/>
    <col min="14611" max="14611" width="4.57142857142857" style="2" customWidth="1"/>
    <col min="14612" max="14612" width="3.14285714285714" style="2" customWidth="1"/>
    <col min="14613" max="14848" width="9.14285714285714" style="2"/>
    <col min="14849" max="14849" width="2.71428571428571" style="2" customWidth="1"/>
    <col min="14850" max="14850" width="2.28571428571429" style="2" customWidth="1"/>
    <col min="14851" max="14851" width="2.57142857142857" style="2" customWidth="1"/>
    <col min="14852" max="14852" width="14.1428571428571" style="2" customWidth="1"/>
    <col min="14853" max="14853" width="9" style="2" customWidth="1"/>
    <col min="14854" max="14854" width="3.14285714285714" style="2" customWidth="1"/>
    <col min="14855" max="14855" width="3" style="2" customWidth="1"/>
    <col min="14856" max="14856" width="8.42857142857143" style="2" customWidth="1"/>
    <col min="14857" max="14858" width="3.14285714285714" style="2" customWidth="1"/>
    <col min="14859" max="14859" width="6.57142857142857" style="2" customWidth="1"/>
    <col min="14860" max="14860" width="3.14285714285714" style="2" customWidth="1"/>
    <col min="14861" max="14861" width="3.57142857142857" style="2" customWidth="1"/>
    <col min="14862" max="14862" width="7" style="2" customWidth="1"/>
    <col min="14863" max="14863" width="3.42857142857143" style="2" customWidth="1"/>
    <col min="14864" max="14864" width="3.71428571428571" style="2" customWidth="1"/>
    <col min="14865" max="14865" width="6.71428571428571" style="2" customWidth="1"/>
    <col min="14866" max="14866" width="3.57142857142857" style="2" customWidth="1"/>
    <col min="14867" max="14867" width="4.57142857142857" style="2" customWidth="1"/>
    <col min="14868" max="14868" width="3.14285714285714" style="2" customWidth="1"/>
    <col min="14869" max="15104" width="9.14285714285714" style="2"/>
    <col min="15105" max="15105" width="2.71428571428571" style="2" customWidth="1"/>
    <col min="15106" max="15106" width="2.28571428571429" style="2" customWidth="1"/>
    <col min="15107" max="15107" width="2.57142857142857" style="2" customWidth="1"/>
    <col min="15108" max="15108" width="14.1428571428571" style="2" customWidth="1"/>
    <col min="15109" max="15109" width="9" style="2" customWidth="1"/>
    <col min="15110" max="15110" width="3.14285714285714" style="2" customWidth="1"/>
    <col min="15111" max="15111" width="3" style="2" customWidth="1"/>
    <col min="15112" max="15112" width="8.42857142857143" style="2" customWidth="1"/>
    <col min="15113" max="15114" width="3.14285714285714" style="2" customWidth="1"/>
    <col min="15115" max="15115" width="6.57142857142857" style="2" customWidth="1"/>
    <col min="15116" max="15116" width="3.14285714285714" style="2" customWidth="1"/>
    <col min="15117" max="15117" width="3.57142857142857" style="2" customWidth="1"/>
    <col min="15118" max="15118" width="7" style="2" customWidth="1"/>
    <col min="15119" max="15119" width="3.42857142857143" style="2" customWidth="1"/>
    <col min="15120" max="15120" width="3.71428571428571" style="2" customWidth="1"/>
    <col min="15121" max="15121" width="6.71428571428571" style="2" customWidth="1"/>
    <col min="15122" max="15122" width="3.57142857142857" style="2" customWidth="1"/>
    <col min="15123" max="15123" width="4.57142857142857" style="2" customWidth="1"/>
    <col min="15124" max="15124" width="3.14285714285714" style="2" customWidth="1"/>
    <col min="15125" max="15360" width="9.14285714285714" style="2"/>
    <col min="15361" max="15361" width="2.71428571428571" style="2" customWidth="1"/>
    <col min="15362" max="15362" width="2.28571428571429" style="2" customWidth="1"/>
    <col min="15363" max="15363" width="2.57142857142857" style="2" customWidth="1"/>
    <col min="15364" max="15364" width="14.1428571428571" style="2" customWidth="1"/>
    <col min="15365" max="15365" width="9" style="2" customWidth="1"/>
    <col min="15366" max="15366" width="3.14285714285714" style="2" customWidth="1"/>
    <col min="15367" max="15367" width="3" style="2" customWidth="1"/>
    <col min="15368" max="15368" width="8.42857142857143" style="2" customWidth="1"/>
    <col min="15369" max="15370" width="3.14285714285714" style="2" customWidth="1"/>
    <col min="15371" max="15371" width="6.57142857142857" style="2" customWidth="1"/>
    <col min="15372" max="15372" width="3.14285714285714" style="2" customWidth="1"/>
    <col min="15373" max="15373" width="3.57142857142857" style="2" customWidth="1"/>
    <col min="15374" max="15374" width="7" style="2" customWidth="1"/>
    <col min="15375" max="15375" width="3.42857142857143" style="2" customWidth="1"/>
    <col min="15376" max="15376" width="3.71428571428571" style="2" customWidth="1"/>
    <col min="15377" max="15377" width="6.71428571428571" style="2" customWidth="1"/>
    <col min="15378" max="15378" width="3.57142857142857" style="2" customWidth="1"/>
    <col min="15379" max="15379" width="4.57142857142857" style="2" customWidth="1"/>
    <col min="15380" max="15380" width="3.14285714285714" style="2" customWidth="1"/>
    <col min="15381" max="15616" width="9.14285714285714" style="2"/>
    <col min="15617" max="15617" width="2.71428571428571" style="2" customWidth="1"/>
    <col min="15618" max="15618" width="2.28571428571429" style="2" customWidth="1"/>
    <col min="15619" max="15619" width="2.57142857142857" style="2" customWidth="1"/>
    <col min="15620" max="15620" width="14.1428571428571" style="2" customWidth="1"/>
    <col min="15621" max="15621" width="9" style="2" customWidth="1"/>
    <col min="15622" max="15622" width="3.14285714285714" style="2" customWidth="1"/>
    <col min="15623" max="15623" width="3" style="2" customWidth="1"/>
    <col min="15624" max="15624" width="8.42857142857143" style="2" customWidth="1"/>
    <col min="15625" max="15626" width="3.14285714285714" style="2" customWidth="1"/>
    <col min="15627" max="15627" width="6.57142857142857" style="2" customWidth="1"/>
    <col min="15628" max="15628" width="3.14285714285714" style="2" customWidth="1"/>
    <col min="15629" max="15629" width="3.57142857142857" style="2" customWidth="1"/>
    <col min="15630" max="15630" width="7" style="2" customWidth="1"/>
    <col min="15631" max="15631" width="3.42857142857143" style="2" customWidth="1"/>
    <col min="15632" max="15632" width="3.71428571428571" style="2" customWidth="1"/>
    <col min="15633" max="15633" width="6.71428571428571" style="2" customWidth="1"/>
    <col min="15634" max="15634" width="3.57142857142857" style="2" customWidth="1"/>
    <col min="15635" max="15635" width="4.57142857142857" style="2" customWidth="1"/>
    <col min="15636" max="15636" width="3.14285714285714" style="2" customWidth="1"/>
    <col min="15637" max="15872" width="9.14285714285714" style="2"/>
    <col min="15873" max="15873" width="2.71428571428571" style="2" customWidth="1"/>
    <col min="15874" max="15874" width="2.28571428571429" style="2" customWidth="1"/>
    <col min="15875" max="15875" width="2.57142857142857" style="2" customWidth="1"/>
    <col min="15876" max="15876" width="14.1428571428571" style="2" customWidth="1"/>
    <col min="15877" max="15877" width="9" style="2" customWidth="1"/>
    <col min="15878" max="15878" width="3.14285714285714" style="2" customWidth="1"/>
    <col min="15879" max="15879" width="3" style="2" customWidth="1"/>
    <col min="15880" max="15880" width="8.42857142857143" style="2" customWidth="1"/>
    <col min="15881" max="15882" width="3.14285714285714" style="2" customWidth="1"/>
    <col min="15883" max="15883" width="6.57142857142857" style="2" customWidth="1"/>
    <col min="15884" max="15884" width="3.14285714285714" style="2" customWidth="1"/>
    <col min="15885" max="15885" width="3.57142857142857" style="2" customWidth="1"/>
    <col min="15886" max="15886" width="7" style="2" customWidth="1"/>
    <col min="15887" max="15887" width="3.42857142857143" style="2" customWidth="1"/>
    <col min="15888" max="15888" width="3.71428571428571" style="2" customWidth="1"/>
    <col min="15889" max="15889" width="6.71428571428571" style="2" customWidth="1"/>
    <col min="15890" max="15890" width="3.57142857142857" style="2" customWidth="1"/>
    <col min="15891" max="15891" width="4.57142857142857" style="2" customWidth="1"/>
    <col min="15892" max="15892" width="3.14285714285714" style="2" customWidth="1"/>
    <col min="15893" max="16128" width="9.14285714285714" style="2"/>
    <col min="16129" max="16129" width="2.71428571428571" style="2" customWidth="1"/>
    <col min="16130" max="16130" width="2.28571428571429" style="2" customWidth="1"/>
    <col min="16131" max="16131" width="2.57142857142857" style="2" customWidth="1"/>
    <col min="16132" max="16132" width="14.1428571428571" style="2" customWidth="1"/>
    <col min="16133" max="16133" width="9" style="2" customWidth="1"/>
    <col min="16134" max="16134" width="3.14285714285714" style="2" customWidth="1"/>
    <col min="16135" max="16135" width="3" style="2" customWidth="1"/>
    <col min="16136" max="16136" width="8.42857142857143" style="2" customWidth="1"/>
    <col min="16137" max="16138" width="3.14285714285714" style="2" customWidth="1"/>
    <col min="16139" max="16139" width="6.57142857142857" style="2" customWidth="1"/>
    <col min="16140" max="16140" width="3.14285714285714" style="2" customWidth="1"/>
    <col min="16141" max="16141" width="3.57142857142857" style="2" customWidth="1"/>
    <col min="16142" max="16142" width="7" style="2" customWidth="1"/>
    <col min="16143" max="16143" width="3.42857142857143" style="2" customWidth="1"/>
    <col min="16144" max="16144" width="3.71428571428571" style="2" customWidth="1"/>
    <col min="16145" max="16145" width="6.71428571428571" style="2" customWidth="1"/>
    <col min="16146" max="16146" width="3.57142857142857" style="2" customWidth="1"/>
    <col min="16147" max="16147" width="4.57142857142857" style="2" customWidth="1"/>
    <col min="16148" max="16148" width="3.14285714285714" style="2" customWidth="1"/>
    <col min="16149" max="16384" width="9.14285714285714" style="2"/>
  </cols>
  <sheetData>
    <row r="1" ht="8.25" customHeight="1" spans="18:20">
      <c r="R1" s="64" t="s">
        <v>259</v>
      </c>
      <c r="S1" s="4"/>
      <c r="T1" s="4"/>
    </row>
    <row r="2" ht="15.75" spans="5:26">
      <c r="E2" s="3" t="s">
        <v>260</v>
      </c>
      <c r="V2" s="2" t="s">
        <v>157</v>
      </c>
      <c r="Z2" s="76"/>
    </row>
    <row r="3" spans="5:5">
      <c r="E3" s="4" t="s">
        <v>261</v>
      </c>
    </row>
    <row r="4" spans="5:10">
      <c r="E4" s="4" t="s">
        <v>262</v>
      </c>
      <c r="J4" s="41"/>
    </row>
    <row r="5" spans="5:5">
      <c r="E5" s="4" t="s">
        <v>263</v>
      </c>
    </row>
    <row r="6" spans="5:5">
      <c r="E6" s="4" t="s">
        <v>264</v>
      </c>
    </row>
    <row r="7" spans="5:5">
      <c r="E7" s="4" t="s">
        <v>265</v>
      </c>
    </row>
    <row r="8" ht="16.5" customHeight="1" spans="1:20">
      <c r="A8" s="5" t="s">
        <v>266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5"/>
    </row>
    <row r="9" ht="2.25" customHeight="1" spans="1:20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8"/>
    </row>
    <row r="10" spans="1:20">
      <c r="A10" s="9" t="s">
        <v>267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66"/>
    </row>
    <row r="11" spans="1:20">
      <c r="A11" s="9" t="s">
        <v>268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66"/>
    </row>
    <row r="12" ht="3" customHeight="1" spans="1:20">
      <c r="A12" s="1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8"/>
    </row>
    <row r="13" spans="1:20">
      <c r="A13" s="12">
        <v>1</v>
      </c>
      <c r="B13" s="13" t="s">
        <v>269</v>
      </c>
      <c r="C13" s="13"/>
      <c r="D13" s="13"/>
      <c r="E13" s="14"/>
      <c r="F13" s="242" t="str">
        <f>Tenancy!H12</f>
        <v>1/10/2023</v>
      </c>
      <c r="G13" s="16"/>
      <c r="H13" s="16"/>
      <c r="I13" s="42"/>
      <c r="J13" s="42"/>
      <c r="K13" s="42"/>
      <c r="L13" s="13"/>
      <c r="M13" s="13"/>
      <c r="N13" s="13"/>
      <c r="O13" s="13"/>
      <c r="P13" s="13"/>
      <c r="Q13" s="13"/>
      <c r="R13" s="13"/>
      <c r="S13" s="13"/>
      <c r="T13" s="14"/>
    </row>
    <row r="14" spans="1:20">
      <c r="A14" s="17"/>
      <c r="B14" s="8"/>
      <c r="C14" s="8"/>
      <c r="D14" s="8"/>
      <c r="E14" s="18"/>
      <c r="F14" s="19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8"/>
    </row>
    <row r="15" spans="1:20">
      <c r="A15" s="12"/>
      <c r="B15" s="13"/>
      <c r="C15" s="13"/>
      <c r="D15" s="13"/>
      <c r="E15" s="13"/>
      <c r="F15" s="20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/>
    </row>
    <row r="16" spans="1:20">
      <c r="A16" s="17">
        <v>2</v>
      </c>
      <c r="B16" s="8" t="s">
        <v>270</v>
      </c>
      <c r="C16" s="8"/>
      <c r="D16" s="8"/>
      <c r="E16" s="8"/>
      <c r="F16" s="21" t="str">
        <f>Tenancy!H5</f>
        <v>63A-17-2 Symphony Park, Jalan Lenggong, 11600, Penang.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67"/>
    </row>
    <row r="17" spans="1:20">
      <c r="A17" s="23" t="s">
        <v>10</v>
      </c>
      <c r="B17" s="24"/>
      <c r="C17" s="24"/>
      <c r="D17" s="24"/>
      <c r="E17" s="24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68"/>
    </row>
    <row r="18" spans="1:20">
      <c r="A18" s="17">
        <v>3</v>
      </c>
      <c r="B18" s="8" t="s">
        <v>271</v>
      </c>
      <c r="C18" s="8"/>
      <c r="D18" s="8"/>
      <c r="E18" s="8"/>
      <c r="F18" s="19" t="s">
        <v>272</v>
      </c>
      <c r="G18" s="8"/>
      <c r="H18" s="8" t="s">
        <v>10</v>
      </c>
      <c r="I18" s="43" t="str">
        <f>Tenancy!A53</f>
        <v> Thor Seong Teik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18"/>
    </row>
    <row r="19" spans="1:20">
      <c r="A19" s="17"/>
      <c r="B19" s="8"/>
      <c r="C19" s="8"/>
      <c r="D19" s="8"/>
      <c r="E19" s="8"/>
      <c r="F19" s="19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8"/>
    </row>
    <row r="20" spans="1:20">
      <c r="A20" s="17"/>
      <c r="B20" s="8"/>
      <c r="C20" s="8"/>
      <c r="D20" s="8"/>
      <c r="E20" s="8"/>
      <c r="F20" s="19" t="s">
        <v>180</v>
      </c>
      <c r="G20" s="8"/>
      <c r="H20" s="8"/>
      <c r="I20" s="44" t="str">
        <f>Tenancy!E54</f>
        <v> </v>
      </c>
      <c r="J20" s="44"/>
      <c r="K20" s="44"/>
      <c r="L20" s="44"/>
      <c r="M20" s="44"/>
      <c r="N20" s="8"/>
      <c r="O20" s="8"/>
      <c r="P20" s="8"/>
      <c r="Q20" s="8"/>
      <c r="R20" s="8"/>
      <c r="S20" s="8"/>
      <c r="T20" s="18"/>
    </row>
    <row r="21" spans="1:20">
      <c r="A21" s="17"/>
      <c r="B21" s="8"/>
      <c r="C21" s="8"/>
      <c r="D21" s="8"/>
      <c r="E21" s="8"/>
      <c r="F21" s="19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8"/>
    </row>
    <row r="22" spans="1:20">
      <c r="A22" s="17"/>
      <c r="B22" s="8"/>
      <c r="C22" s="8"/>
      <c r="D22" s="8"/>
      <c r="E22" s="8"/>
      <c r="F22" s="19" t="s">
        <v>175</v>
      </c>
      <c r="G22" s="8"/>
      <c r="H22" s="8"/>
      <c r="I22" s="45" t="str">
        <f>F16</f>
        <v>63A-17-2 Symphony Park, Jalan Lenggong, 11600, Penang.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18"/>
    </row>
    <row r="23" spans="1:20">
      <c r="A23" s="17"/>
      <c r="B23" s="8"/>
      <c r="C23" s="8"/>
      <c r="D23" s="8"/>
      <c r="E23" s="8"/>
      <c r="F23" s="19"/>
      <c r="G23" s="8"/>
      <c r="H23" s="8"/>
      <c r="I23" s="46" t="s">
        <v>10</v>
      </c>
      <c r="J23" s="47"/>
      <c r="K23" s="47"/>
      <c r="L23" s="47"/>
      <c r="M23" s="47"/>
      <c r="N23" s="47"/>
      <c r="O23" s="47"/>
      <c r="P23" s="47"/>
      <c r="Q23" s="47"/>
      <c r="R23" s="47"/>
      <c r="S23" s="8"/>
      <c r="T23" s="18"/>
    </row>
    <row r="24" spans="1:20">
      <c r="A24" s="17"/>
      <c r="B24" s="8"/>
      <c r="C24" s="8"/>
      <c r="D24" s="8"/>
      <c r="E24" s="8"/>
      <c r="F24" s="19" t="s">
        <v>273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8"/>
    </row>
    <row r="25" spans="1:20">
      <c r="A25" s="27"/>
      <c r="B25" s="8"/>
      <c r="C25" s="8"/>
      <c r="D25" s="8"/>
      <c r="E25" s="8"/>
      <c r="F25" s="28" t="s">
        <v>274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9"/>
    </row>
    <row r="26" spans="1:20">
      <c r="A26" s="12">
        <v>4</v>
      </c>
      <c r="B26" s="13" t="s">
        <v>275</v>
      </c>
      <c r="C26" s="13"/>
      <c r="D26" s="13"/>
      <c r="E26" s="14"/>
      <c r="F26" s="20" t="s">
        <v>272</v>
      </c>
      <c r="G26" s="13"/>
      <c r="H26" s="13"/>
      <c r="I26" s="43" t="str">
        <f>Tenancy!R53</f>
        <v> Muhammad Afg Bin Ridzuan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</row>
    <row r="27" spans="1:20">
      <c r="A27" s="17"/>
      <c r="B27" s="8"/>
      <c r="C27" s="8"/>
      <c r="D27" s="8"/>
      <c r="E27" s="18"/>
      <c r="F27" s="19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8"/>
    </row>
    <row r="28" spans="1:20">
      <c r="A28" s="17"/>
      <c r="B28" s="8"/>
      <c r="C28" s="8"/>
      <c r="D28" s="8"/>
      <c r="E28" s="18"/>
      <c r="F28" s="19" t="s">
        <v>180</v>
      </c>
      <c r="G28" s="8"/>
      <c r="H28" s="8"/>
      <c r="I28" s="48" t="str">
        <f>Tenancy!S54</f>
        <v> </v>
      </c>
      <c r="J28" s="49"/>
      <c r="K28" s="49"/>
      <c r="L28" s="49"/>
      <c r="M28" s="8"/>
      <c r="N28" s="8"/>
      <c r="O28" s="8"/>
      <c r="P28" s="8"/>
      <c r="Q28" s="8"/>
      <c r="R28" s="8"/>
      <c r="S28" s="8"/>
      <c r="T28" s="18"/>
    </row>
    <row r="29" spans="1:20">
      <c r="A29" s="17"/>
      <c r="B29" s="8"/>
      <c r="C29" s="8"/>
      <c r="D29" s="8"/>
      <c r="E29" s="18"/>
      <c r="F29" s="19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18"/>
    </row>
    <row r="30" spans="1:20">
      <c r="A30" s="17"/>
      <c r="B30" s="8"/>
      <c r="C30" s="8"/>
      <c r="D30" s="8"/>
      <c r="E30" s="18"/>
      <c r="F30" s="19" t="s">
        <v>175</v>
      </c>
      <c r="G30" s="8"/>
      <c r="H30" s="8"/>
      <c r="I30" s="45" t="str">
        <f>I22</f>
        <v>63A-17-2 Symphony Park, Jalan Lenggong, 11600, Penang.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18"/>
    </row>
    <row r="31" spans="1:20">
      <c r="A31" s="17"/>
      <c r="B31" s="8"/>
      <c r="C31" s="8"/>
      <c r="D31" s="8"/>
      <c r="E31" s="18"/>
      <c r="F31" s="19"/>
      <c r="G31" s="8"/>
      <c r="H31" s="8"/>
      <c r="I31" s="46" t="s">
        <v>10</v>
      </c>
      <c r="J31" s="47"/>
      <c r="K31" s="47"/>
      <c r="L31" s="47"/>
      <c r="M31" s="47"/>
      <c r="N31" s="47"/>
      <c r="O31" s="47"/>
      <c r="P31" s="47"/>
      <c r="Q31" s="47"/>
      <c r="R31" s="47"/>
      <c r="S31" s="8"/>
      <c r="T31" s="18"/>
    </row>
    <row r="32" spans="1:20">
      <c r="A32" s="17"/>
      <c r="B32" s="8"/>
      <c r="C32" s="8"/>
      <c r="D32" s="8"/>
      <c r="E32" s="18"/>
      <c r="F32" s="19" t="s">
        <v>276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8"/>
    </row>
    <row r="33" spans="1:20">
      <c r="A33" s="23"/>
      <c r="B33" s="24"/>
      <c r="C33" s="24"/>
      <c r="D33" s="24"/>
      <c r="E33" s="29"/>
      <c r="F33" s="28" t="s">
        <v>274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9"/>
    </row>
    <row r="34" spans="1:20">
      <c r="A34" s="12">
        <v>5</v>
      </c>
      <c r="B34" s="13" t="s">
        <v>277</v>
      </c>
      <c r="C34" s="13"/>
      <c r="D34" s="13"/>
      <c r="E34" s="14"/>
      <c r="F34" s="13"/>
      <c r="G34" s="13"/>
      <c r="H34" s="13"/>
      <c r="I34" s="243" t="str">
        <f>Tenancy!H12</f>
        <v>1/10/2023</v>
      </c>
      <c r="J34" s="16"/>
      <c r="K34" s="16"/>
      <c r="L34" s="13"/>
      <c r="M34" s="13"/>
      <c r="N34" s="13"/>
      <c r="O34" s="13"/>
      <c r="P34" s="13"/>
      <c r="Q34" s="13"/>
      <c r="R34" s="13"/>
      <c r="S34" s="13"/>
      <c r="T34" s="14"/>
    </row>
    <row r="35" ht="9.75" customHeight="1" spans="1:20">
      <c r="A35" s="23"/>
      <c r="B35" s="24"/>
      <c r="C35" s="24"/>
      <c r="D35" s="24"/>
      <c r="E35" s="29"/>
      <c r="F35" s="30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9"/>
    </row>
    <row r="36" spans="1:20">
      <c r="A36" s="12">
        <v>6</v>
      </c>
      <c r="B36" s="13" t="s">
        <v>278</v>
      </c>
      <c r="C36" s="13"/>
      <c r="D36" s="13"/>
      <c r="E36" s="14"/>
      <c r="F36" s="31"/>
      <c r="G36" s="13"/>
      <c r="H36" s="13"/>
      <c r="I36" s="50">
        <f>Tenancy!H7</f>
        <v>1000</v>
      </c>
      <c r="J36" s="51"/>
      <c r="K36" s="51"/>
      <c r="L36" s="13"/>
      <c r="M36" s="13"/>
      <c r="N36" s="13"/>
      <c r="O36" s="13"/>
      <c r="P36" s="13"/>
      <c r="Q36" s="13"/>
      <c r="R36" s="13"/>
      <c r="S36" s="13"/>
      <c r="T36" s="14"/>
    </row>
    <row r="37" ht="6.75" customHeight="1" spans="1:20">
      <c r="A37" s="23"/>
      <c r="B37" s="24"/>
      <c r="C37" s="24"/>
      <c r="D37" s="24"/>
      <c r="E37" s="29"/>
      <c r="F37" s="30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9"/>
    </row>
    <row r="38" spans="1:20">
      <c r="A38" s="12">
        <v>7</v>
      </c>
      <c r="B38" s="13" t="s">
        <v>279</v>
      </c>
      <c r="C38" s="13"/>
      <c r="D38" s="13"/>
      <c r="E38" s="14"/>
      <c r="F38" s="31"/>
      <c r="G38" s="13"/>
      <c r="H38" s="13"/>
      <c r="I38" s="52">
        <f>Tenancy!J9</f>
        <v>1</v>
      </c>
      <c r="J38" s="13" t="s">
        <v>280</v>
      </c>
      <c r="K38" s="13"/>
      <c r="L38" s="13"/>
      <c r="M38" s="13"/>
      <c r="N38" s="13"/>
      <c r="O38" s="13"/>
      <c r="P38" s="13"/>
      <c r="Q38" s="13"/>
      <c r="R38" s="13"/>
      <c r="S38" s="13"/>
      <c r="T38" s="14"/>
    </row>
    <row r="39" ht="13.5" customHeight="1" spans="1:20">
      <c r="A39" s="17"/>
      <c r="B39" s="8"/>
      <c r="C39" s="8"/>
      <c r="D39" s="8"/>
      <c r="E39" s="18"/>
      <c r="F39" s="30"/>
      <c r="G39" s="24"/>
      <c r="H39" s="24"/>
      <c r="I39" s="24"/>
      <c r="J39" s="24"/>
      <c r="K39" s="24"/>
      <c r="L39" s="24" t="s">
        <v>10</v>
      </c>
      <c r="M39" s="24"/>
      <c r="N39" s="24"/>
      <c r="O39" s="24"/>
      <c r="P39" s="24"/>
      <c r="Q39" s="24"/>
      <c r="R39" s="24"/>
      <c r="S39" s="24"/>
      <c r="T39" s="29"/>
    </row>
    <row r="40" spans="1:20">
      <c r="A40" s="12">
        <v>8</v>
      </c>
      <c r="B40" s="13" t="s">
        <v>281</v>
      </c>
      <c r="C40" s="13"/>
      <c r="D40" s="13"/>
      <c r="E40" s="14"/>
      <c r="F40" s="20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/>
    </row>
    <row r="41" spans="1:20">
      <c r="A41" s="17"/>
      <c r="B41" s="24"/>
      <c r="C41" s="24"/>
      <c r="D41" s="24"/>
      <c r="E41" s="29"/>
      <c r="F41" s="32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9"/>
    </row>
    <row r="42" spans="1:20">
      <c r="A42" s="17"/>
      <c r="B42" s="8">
        <v>8</v>
      </c>
      <c r="C42" s="244" t="s">
        <v>15</v>
      </c>
      <c r="D42" s="8" t="s">
        <v>282</v>
      </c>
      <c r="E42" s="18"/>
      <c r="F42" s="33" t="s">
        <v>283</v>
      </c>
      <c r="G42" s="34"/>
      <c r="H42" s="35"/>
      <c r="I42" s="33" t="s">
        <v>284</v>
      </c>
      <c r="J42" s="34"/>
      <c r="K42" s="35"/>
      <c r="L42" s="33" t="s">
        <v>285</v>
      </c>
      <c r="M42" s="34"/>
      <c r="N42" s="35"/>
      <c r="O42" s="34" t="s">
        <v>286</v>
      </c>
      <c r="P42" s="34"/>
      <c r="Q42" s="34"/>
      <c r="R42" s="33" t="s">
        <v>287</v>
      </c>
      <c r="S42" s="34"/>
      <c r="T42" s="35"/>
    </row>
    <row r="43" spans="1:20">
      <c r="A43" s="17"/>
      <c r="B43" s="8"/>
      <c r="C43" s="8"/>
      <c r="D43" s="8"/>
      <c r="E43" s="18"/>
      <c r="F43" s="19"/>
      <c r="G43" s="8"/>
      <c r="H43" s="18"/>
      <c r="I43" s="19"/>
      <c r="J43" s="8"/>
      <c r="K43" s="18"/>
      <c r="L43" s="19"/>
      <c r="M43" s="8"/>
      <c r="N43" s="18"/>
      <c r="O43" s="53" t="s">
        <v>288</v>
      </c>
      <c r="P43" s="53"/>
      <c r="Q43" s="53"/>
      <c r="R43" s="69" t="s">
        <v>289</v>
      </c>
      <c r="S43" s="70"/>
      <c r="T43" s="71"/>
    </row>
    <row r="44" spans="1:20">
      <c r="A44" s="17"/>
      <c r="B44" s="8"/>
      <c r="C44" s="8" t="s">
        <v>108</v>
      </c>
      <c r="D44" s="8" t="s">
        <v>290</v>
      </c>
      <c r="E44" s="18"/>
      <c r="F44" s="32"/>
      <c r="G44" s="24"/>
      <c r="H44" s="29"/>
      <c r="I44" s="19"/>
      <c r="J44" s="8"/>
      <c r="K44" s="18"/>
      <c r="L44" s="19"/>
      <c r="M44" s="8"/>
      <c r="N44" s="18"/>
      <c r="O44" s="53" t="s">
        <v>291</v>
      </c>
      <c r="P44" s="53"/>
      <c r="Q44" s="53"/>
      <c r="R44" s="7" t="s">
        <v>10</v>
      </c>
      <c r="S44" s="53"/>
      <c r="T44" s="72"/>
    </row>
    <row r="45" spans="1:20">
      <c r="A45" s="17"/>
      <c r="B45" s="8"/>
      <c r="C45" s="8"/>
      <c r="D45" s="8"/>
      <c r="E45" s="8"/>
      <c r="F45" s="20"/>
      <c r="G45" s="36"/>
      <c r="H45" s="13" t="s">
        <v>292</v>
      </c>
      <c r="I45" s="20"/>
      <c r="J45" s="36"/>
      <c r="K45" s="13" t="s">
        <v>292</v>
      </c>
      <c r="L45" s="20"/>
      <c r="M45" s="36"/>
      <c r="N45" s="13" t="s">
        <v>292</v>
      </c>
      <c r="O45" s="20" t="s">
        <v>10</v>
      </c>
      <c r="P45" s="13"/>
      <c r="Q45" s="13"/>
      <c r="R45" s="20" t="s">
        <v>10</v>
      </c>
      <c r="S45" s="13"/>
      <c r="T45" s="14"/>
    </row>
    <row r="46" spans="1:20">
      <c r="A46" s="17"/>
      <c r="B46" s="8"/>
      <c r="C46" s="8" t="s">
        <v>293</v>
      </c>
      <c r="D46" s="8" t="s">
        <v>294</v>
      </c>
      <c r="E46" s="8"/>
      <c r="F46" s="19"/>
      <c r="G46" s="8"/>
      <c r="H46" s="8"/>
      <c r="I46" s="19"/>
      <c r="J46" s="8"/>
      <c r="K46" s="8"/>
      <c r="L46" s="19"/>
      <c r="M46" s="8"/>
      <c r="N46" s="8"/>
      <c r="O46" s="19"/>
      <c r="P46" s="8"/>
      <c r="Q46" s="8"/>
      <c r="R46" s="19"/>
      <c r="S46" s="8"/>
      <c r="T46" s="18"/>
    </row>
    <row r="47" ht="4.5" customHeight="1" spans="1:20">
      <c r="A47" s="17"/>
      <c r="B47" s="24"/>
      <c r="C47" s="24"/>
      <c r="D47" s="24"/>
      <c r="E47" s="24"/>
      <c r="F47" s="32"/>
      <c r="G47" s="24"/>
      <c r="H47" s="24"/>
      <c r="I47" s="32"/>
      <c r="J47" s="24"/>
      <c r="K47" s="24"/>
      <c r="L47" s="32"/>
      <c r="M47" s="24"/>
      <c r="N47" s="24"/>
      <c r="O47" s="32"/>
      <c r="P47" s="24"/>
      <c r="Q47" s="24"/>
      <c r="R47" s="32"/>
      <c r="S47" s="24"/>
      <c r="T47" s="29"/>
    </row>
    <row r="48" ht="16.5" customHeight="1" spans="1:20">
      <c r="A48" s="17"/>
      <c r="B48" s="8">
        <v>8</v>
      </c>
      <c r="C48" s="244" t="s">
        <v>21</v>
      </c>
      <c r="D48" s="8" t="s">
        <v>295</v>
      </c>
      <c r="E48" s="18"/>
      <c r="F48" s="37" t="s">
        <v>296</v>
      </c>
      <c r="G48" s="38"/>
      <c r="H48" s="38"/>
      <c r="I48" s="54"/>
      <c r="J48" s="54"/>
      <c r="K48" s="55"/>
      <c r="L48" s="40" t="s">
        <v>297</v>
      </c>
      <c r="M48" s="54"/>
      <c r="N48" s="55"/>
      <c r="O48" s="40" t="s">
        <v>298</v>
      </c>
      <c r="P48" s="54"/>
      <c r="Q48" s="54"/>
      <c r="R48" s="54"/>
      <c r="S48" s="54"/>
      <c r="T48" s="55"/>
    </row>
    <row r="49" ht="17.25" customHeight="1" spans="1:20">
      <c r="A49" s="17"/>
      <c r="B49" s="8"/>
      <c r="C49" s="8"/>
      <c r="D49" s="8"/>
      <c r="E49" s="18"/>
      <c r="F49" s="37" t="s">
        <v>299</v>
      </c>
      <c r="G49" s="38"/>
      <c r="H49" s="38"/>
      <c r="I49" s="38"/>
      <c r="J49" s="38"/>
      <c r="K49" s="39"/>
      <c r="L49" s="56"/>
      <c r="M49" s="36"/>
      <c r="N49" s="57"/>
      <c r="O49" s="56"/>
      <c r="P49" s="36"/>
      <c r="Q49" s="36"/>
      <c r="R49" s="36"/>
      <c r="S49" s="36"/>
      <c r="T49" s="57"/>
    </row>
    <row r="50" ht="16.5" customHeight="1" spans="1:20">
      <c r="A50" s="17"/>
      <c r="B50" s="13">
        <v>8</v>
      </c>
      <c r="C50" s="245" t="s">
        <v>32</v>
      </c>
      <c r="D50" s="13" t="s">
        <v>300</v>
      </c>
      <c r="E50" s="14"/>
      <c r="F50" s="37" t="s">
        <v>283</v>
      </c>
      <c r="G50" s="38"/>
      <c r="H50" s="39"/>
      <c r="I50" s="38" t="s">
        <v>284</v>
      </c>
      <c r="J50" s="38"/>
      <c r="K50" s="39"/>
      <c r="L50" s="37" t="s">
        <v>285</v>
      </c>
      <c r="M50" s="38"/>
      <c r="N50" s="39"/>
      <c r="O50" s="37" t="s">
        <v>301</v>
      </c>
      <c r="P50" s="38"/>
      <c r="Q50" s="38"/>
      <c r="R50" s="38"/>
      <c r="S50" s="38"/>
      <c r="T50" s="39"/>
    </row>
    <row r="51" ht="15.75" customHeight="1" spans="1:20">
      <c r="A51" s="17"/>
      <c r="B51" s="8"/>
      <c r="C51" s="8"/>
      <c r="D51" s="8"/>
      <c r="E51" s="18"/>
      <c r="F51" s="19"/>
      <c r="G51" s="36"/>
      <c r="H51" s="18" t="s">
        <v>292</v>
      </c>
      <c r="I51" s="8"/>
      <c r="J51" s="36"/>
      <c r="K51" s="18" t="s">
        <v>292</v>
      </c>
      <c r="L51" s="8"/>
      <c r="M51" s="36"/>
      <c r="N51" s="18" t="s">
        <v>292</v>
      </c>
      <c r="O51" s="19"/>
      <c r="P51" s="8"/>
      <c r="Q51" s="8"/>
      <c r="R51" s="8"/>
      <c r="S51" s="8"/>
      <c r="T51" s="18"/>
    </row>
    <row r="52" ht="5.25" customHeight="1" spans="1:20">
      <c r="A52" s="17"/>
      <c r="B52" s="24"/>
      <c r="C52" s="24"/>
      <c r="D52" s="24"/>
      <c r="E52" s="29"/>
      <c r="F52" s="32"/>
      <c r="G52" s="24"/>
      <c r="H52" s="29"/>
      <c r="I52" s="24"/>
      <c r="J52" s="24"/>
      <c r="K52" s="29"/>
      <c r="L52" s="24"/>
      <c r="M52" s="24"/>
      <c r="N52" s="29"/>
      <c r="O52" s="32"/>
      <c r="P52" s="24"/>
      <c r="Q52" s="24"/>
      <c r="R52" s="24"/>
      <c r="S52" s="24"/>
      <c r="T52" s="29"/>
    </row>
    <row r="53" ht="17.25" customHeight="1" spans="1:20">
      <c r="A53" s="17"/>
      <c r="B53" s="13">
        <v>8</v>
      </c>
      <c r="C53" s="245" t="s">
        <v>302</v>
      </c>
      <c r="D53" s="13" t="s">
        <v>303</v>
      </c>
      <c r="E53" s="14"/>
      <c r="F53" s="13"/>
      <c r="G53" s="13" t="s">
        <v>304</v>
      </c>
      <c r="H53" s="13"/>
      <c r="I53" s="13"/>
      <c r="J53" s="13" t="s">
        <v>305</v>
      </c>
      <c r="K53" s="13"/>
      <c r="L53" s="13"/>
      <c r="M53" s="13"/>
      <c r="N53" s="13"/>
      <c r="O53" s="13"/>
      <c r="P53" s="13"/>
      <c r="Q53" s="13" t="s">
        <v>306</v>
      </c>
      <c r="R53" s="13" t="s">
        <v>307</v>
      </c>
      <c r="S53" s="13"/>
      <c r="T53" s="14"/>
    </row>
    <row r="54" ht="16.5" customHeight="1" spans="1:20">
      <c r="A54" s="17"/>
      <c r="B54" s="8"/>
      <c r="C54" s="8"/>
      <c r="D54" s="8"/>
      <c r="E54" s="18"/>
      <c r="F54" s="8"/>
      <c r="G54" s="8" t="s">
        <v>308</v>
      </c>
      <c r="H54" s="8"/>
      <c r="I54" s="8"/>
      <c r="J54" s="8" t="s">
        <v>309</v>
      </c>
      <c r="K54" s="8"/>
      <c r="L54" s="8"/>
      <c r="M54" s="8"/>
      <c r="N54" s="8" t="s">
        <v>310</v>
      </c>
      <c r="O54" s="8"/>
      <c r="P54" s="8"/>
      <c r="Q54" s="8"/>
      <c r="R54" s="8"/>
      <c r="S54" s="8"/>
      <c r="T54" s="18"/>
    </row>
    <row r="55" spans="1:20">
      <c r="A55" s="3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4"/>
    </row>
    <row r="56" spans="1:20">
      <c r="A56" s="19" t="s">
        <v>311</v>
      </c>
      <c r="B56" s="8"/>
      <c r="C56" s="8"/>
      <c r="D56" s="8"/>
      <c r="E56" s="24" t="s">
        <v>12</v>
      </c>
      <c r="F56" s="24"/>
      <c r="G56" s="24"/>
      <c r="H56" s="24"/>
      <c r="I56" s="24"/>
      <c r="J56" s="24"/>
      <c r="K56" s="24"/>
      <c r="L56" s="8"/>
      <c r="M56" s="8"/>
      <c r="N56" s="58" t="s">
        <v>312</v>
      </c>
      <c r="O56" s="8"/>
      <c r="P56" s="8"/>
      <c r="Q56" s="8"/>
      <c r="R56" s="8"/>
      <c r="S56" s="8"/>
      <c r="T56" s="18"/>
    </row>
    <row r="57" ht="3" customHeight="1" spans="1:20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8"/>
    </row>
    <row r="58" ht="6" customHeight="1" spans="1:20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59"/>
      <c r="O58" s="60"/>
      <c r="P58" s="60"/>
      <c r="Q58" s="60"/>
      <c r="R58" s="60"/>
      <c r="S58" s="60"/>
      <c r="T58" s="73"/>
    </row>
    <row r="59" ht="9.75" customHeight="1" spans="1:20">
      <c r="A59" s="19" t="s">
        <v>313</v>
      </c>
      <c r="B59" s="8"/>
      <c r="C59" s="8"/>
      <c r="D59" s="8"/>
      <c r="E59" s="24"/>
      <c r="F59" s="24"/>
      <c r="G59" s="24"/>
      <c r="H59" s="24"/>
      <c r="I59" s="24"/>
      <c r="J59" s="24"/>
      <c r="K59" s="24"/>
      <c r="L59" s="8"/>
      <c r="M59" s="8"/>
      <c r="N59" s="61" t="s">
        <v>314</v>
      </c>
      <c r="O59" s="8"/>
      <c r="P59" s="8"/>
      <c r="Q59" s="8"/>
      <c r="R59" s="8"/>
      <c r="S59" s="8"/>
      <c r="T59" s="18"/>
    </row>
    <row r="60" ht="3" hidden="1" customHeight="1" spans="1:20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61"/>
      <c r="O60" s="8"/>
      <c r="P60" s="8"/>
      <c r="Q60" s="8"/>
      <c r="R60" s="8"/>
      <c r="S60" s="8"/>
      <c r="T60" s="18"/>
    </row>
    <row r="61" ht="9.75" customHeight="1" spans="1:20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61" t="s">
        <v>315</v>
      </c>
      <c r="O61" s="8"/>
      <c r="P61" s="8"/>
      <c r="Q61" s="8"/>
      <c r="R61" s="8"/>
      <c r="S61" s="8"/>
      <c r="T61" s="18"/>
    </row>
    <row r="62" ht="11.25" customHeight="1" spans="1:20">
      <c r="A62" s="19" t="s">
        <v>316</v>
      </c>
      <c r="B62" s="8"/>
      <c r="C62" s="8"/>
      <c r="D62" s="8"/>
      <c r="E62" s="24"/>
      <c r="F62" s="24"/>
      <c r="G62" s="24"/>
      <c r="H62" s="24"/>
      <c r="I62" s="24"/>
      <c r="J62" s="24"/>
      <c r="K62" s="24"/>
      <c r="L62" s="8"/>
      <c r="M62" s="8"/>
      <c r="N62" s="62"/>
      <c r="O62" s="63"/>
      <c r="P62" s="63"/>
      <c r="Q62" s="63"/>
      <c r="R62" s="63"/>
      <c r="S62" s="63"/>
      <c r="T62" s="74"/>
    </row>
    <row r="63" ht="3" customHeight="1" spans="1:20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8"/>
    </row>
    <row r="64" ht="11.25" customHeight="1" spans="1:20">
      <c r="A64" s="40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75" t="s">
        <v>317</v>
      </c>
      <c r="R64" s="24"/>
      <c r="S64" s="24"/>
      <c r="T64" s="29"/>
    </row>
  </sheetData>
  <mergeCells count="30">
    <mergeCell ref="A8:T8"/>
    <mergeCell ref="A10:T10"/>
    <mergeCell ref="A11:T11"/>
    <mergeCell ref="F13:H13"/>
    <mergeCell ref="I13:K13"/>
    <mergeCell ref="F16:T16"/>
    <mergeCell ref="F17:T17"/>
    <mergeCell ref="I20:M20"/>
    <mergeCell ref="I23:R23"/>
    <mergeCell ref="I28:L28"/>
    <mergeCell ref="I31:R31"/>
    <mergeCell ref="I34:K34"/>
    <mergeCell ref="I36:K36"/>
    <mergeCell ref="F42:H42"/>
    <mergeCell ref="I42:K42"/>
    <mergeCell ref="L42:N42"/>
    <mergeCell ref="O42:Q42"/>
    <mergeCell ref="R42:T42"/>
    <mergeCell ref="O43:Q43"/>
    <mergeCell ref="R43:T43"/>
    <mergeCell ref="O44:Q44"/>
    <mergeCell ref="R44:T44"/>
    <mergeCell ref="F48:K48"/>
    <mergeCell ref="L48:N48"/>
    <mergeCell ref="O48:T48"/>
    <mergeCell ref="F49:K49"/>
    <mergeCell ref="F50:H50"/>
    <mergeCell ref="I50:K50"/>
    <mergeCell ref="L50:N50"/>
    <mergeCell ref="O50:T50"/>
  </mergeCells>
  <pageMargins left="0.393055555555556" right="0" top="0" bottom="0" header="0.313888888888889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Tenancy</vt:lpstr>
      <vt:lpstr>Form A</vt:lpstr>
      <vt:lpstr>Form B</vt:lpstr>
      <vt:lpstr>PDS.49A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 User</cp:lastModifiedBy>
  <dcterms:created xsi:type="dcterms:W3CDTF">2011-01-16T05:12:00Z</dcterms:created>
  <cp:lastPrinted>2015-02-16T17:33:00Z</cp:lastPrinted>
  <dcterms:modified xsi:type="dcterms:W3CDTF">2023-10-05T10:45:54Z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1033-12.2.0.13215</vt:lpwstr>
  </property>
  <property fmtid="{D5CDD505-2E9C-101B-9397-08002B2CF9AE}" pid="3" name="ICV">
    <vt:lpwstr>50370F25EE88474C995F94F593D4B6F9_12</vt:lpwstr>
  </property>
</Properties>
</file>